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05" yWindow="-105" windowWidth="15600" windowHeight="11760" firstSheet="6" activeTab="6"/>
  </bookViews>
  <sheets>
    <sheet name="Income Statement" sheetId="1" r:id="rId1"/>
    <sheet name="Balance Sheet" sheetId="2" r:id="rId2"/>
    <sheet name="Cash Flows" sheetId="3" r:id="rId3"/>
    <sheet name="Ratios" sheetId="4" r:id="rId4"/>
    <sheet name="Graphs &amp; Charts" sheetId="5" r:id="rId5"/>
    <sheet name="Index" sheetId="6" r:id="rId6"/>
    <sheet name="vertical&amp;horizontal alys of I.S" sheetId="7" r:id="rId7"/>
    <sheet name="Vertical&amp;horizontal alys of B.S" sheetId="8" r:id="rId8"/>
    <sheet name="Sheet1" sheetId="9" r:id="rId9"/>
  </sheets>
  <calcPr calcId="124519"/>
</workbook>
</file>

<file path=xl/sharedStrings.xml><?xml version="1.0" encoding="utf-8"?>
<sst xmlns="http://schemas.openxmlformats.org/spreadsheetml/2006/main" count="347" uniqueCount="242">
  <si>
    <r>
      <rPr>
        <b/>
        <sz val="10"/>
        <color rgb="FF006141"/>
        <rFont val="Times New Roman"/>
        <family val="1"/>
      </rPr>
      <t xml:space="preserve">Item 8.    </t>
    </r>
    <r>
      <rPr>
        <b/>
        <i/>
        <sz val="10"/>
        <color rgb="FF006141"/>
        <rFont val="Times New Roman"/>
        <family val="1"/>
      </rPr>
      <t>Financial Statements and Supplementary Data</t>
    </r>
  </si>
  <si>
    <r>
      <rPr>
        <b/>
        <sz val="10"/>
        <color rgb="FF231F20"/>
        <rFont val="Times New Roman"/>
        <family val="1"/>
      </rPr>
      <t xml:space="preserve">STARBUCKS CORPORATION  CONSOLIDATED STATEMENTS OF EARNINGS
</t>
    </r>
    <r>
      <rPr>
        <i/>
        <sz val="10"/>
        <color rgb="FF231F20"/>
        <rFont val="Times New Roman"/>
        <family val="1"/>
      </rPr>
      <t>(in millions, except per share data)</t>
    </r>
  </si>
  <si>
    <r>
      <rPr>
        <b/>
        <u/>
        <sz val="8"/>
        <color rgb="FF231F20"/>
        <rFont val="Times New Roman"/>
        <family val="1"/>
      </rPr>
      <t>Fiscal Year Ended</t>
    </r>
  </si>
  <si>
    <r>
      <rPr>
        <b/>
        <sz val="8"/>
        <color rgb="FFFFFFFF"/>
        <rFont val="Times New Roman"/>
        <family val="1"/>
      </rPr>
      <t xml:space="preserve">Sep 30,
</t>
    </r>
    <r>
      <rPr>
        <b/>
        <sz val="8"/>
        <color rgb="FFFFFFFF"/>
        <rFont val="Times New Roman"/>
        <family val="1"/>
      </rPr>
      <t>2018</t>
    </r>
  </si>
  <si>
    <r>
      <rPr>
        <sz val="10"/>
        <color rgb="FF231F20"/>
        <rFont val="Times New Roman"/>
        <family val="1"/>
      </rPr>
      <t>Other</t>
    </r>
  </si>
  <si>
    <r>
      <rPr>
        <sz val="10"/>
        <color rgb="FF231F20"/>
        <rFont val="Times New Roman"/>
        <family val="1"/>
      </rPr>
      <t>Gain resulting from acquisition of joint venture</t>
    </r>
  </si>
  <si>
    <r>
      <rPr>
        <sz val="10"/>
        <color rgb="FF231F20"/>
        <rFont val="Times New Roman"/>
        <family val="1"/>
      </rPr>
      <t>—</t>
    </r>
  </si>
  <si>
    <r>
      <rPr>
        <sz val="10"/>
        <color rgb="FF231F20"/>
        <rFont val="Times New Roman"/>
        <family val="1"/>
      </rPr>
      <t>Net earnings/(loss) attributable to noncontrolling interests</t>
    </r>
  </si>
  <si>
    <r>
      <rPr>
        <sz val="10"/>
        <color rgb="FF231F20"/>
        <rFont val="Times New Roman"/>
        <family val="1"/>
      </rPr>
      <t>Net earnings attributable to Starbucks</t>
    </r>
  </si>
  <si>
    <r>
      <rPr>
        <sz val="10"/>
        <color rgb="FF231F20"/>
        <rFont val="Times New Roman"/>
        <family val="1"/>
      </rPr>
      <t>Earnings per share — basic</t>
    </r>
  </si>
  <si>
    <r>
      <rPr>
        <sz val="10"/>
        <color rgb="FF231F20"/>
        <rFont val="Times New Roman"/>
        <family val="1"/>
      </rPr>
      <t>Earnings per share — diluted</t>
    </r>
  </si>
  <si>
    <r>
      <rPr>
        <sz val="10"/>
        <color rgb="FF231F20"/>
        <rFont val="Times New Roman"/>
        <family val="1"/>
      </rPr>
      <t>Weighted average shares outstanding:</t>
    </r>
  </si>
  <si>
    <r>
      <rPr>
        <sz val="10"/>
        <color rgb="FF231F20"/>
        <rFont val="Times New Roman"/>
        <family val="1"/>
      </rPr>
      <t>Basic</t>
    </r>
  </si>
  <si>
    <r>
      <rPr>
        <sz val="10"/>
        <color rgb="FF231F20"/>
        <rFont val="Times New Roman"/>
        <family val="1"/>
      </rPr>
      <t>Diluted</t>
    </r>
  </si>
  <si>
    <r>
      <rPr>
        <sz val="10"/>
        <color rgb="FF231F20"/>
        <rFont val="Times New Roman"/>
        <family val="1"/>
      </rPr>
      <t>See Notes to Consolidated Financial Statements.</t>
    </r>
  </si>
  <si>
    <r>
      <rPr>
        <b/>
        <sz val="10"/>
        <color rgb="FF231F20"/>
        <rFont val="Times New Roman"/>
        <family val="1"/>
      </rPr>
      <t xml:space="preserve">STARBUCKS CORPORATION CONSOLIDATED STATEMENTS OF CASH FLOWS
</t>
    </r>
    <r>
      <rPr>
        <i/>
        <sz val="10"/>
        <color rgb="FF231F20"/>
        <rFont val="Times New Roman"/>
        <family val="1"/>
      </rPr>
      <t>(in millions)</t>
    </r>
  </si>
  <si>
    <r>
      <rPr>
        <sz val="10"/>
        <color rgb="FF231F20"/>
        <rFont val="Times New Roman"/>
        <family val="1"/>
      </rPr>
      <t>OPERATING ACTIVITIES:</t>
    </r>
  </si>
  <si>
    <r>
      <rPr>
        <sz val="10"/>
        <color rgb="FF231F20"/>
        <rFont val="Times New Roman"/>
        <family val="1"/>
      </rPr>
      <t>Adjustments to reconcile net earnings to net cash provided by operating activities:</t>
    </r>
  </si>
  <si>
    <r>
      <rPr>
        <sz val="10"/>
        <color rgb="FF231F20"/>
        <rFont val="Times New Roman"/>
        <family val="1"/>
      </rPr>
      <t>Depreciation and amortization</t>
    </r>
  </si>
  <si>
    <r>
      <rPr>
        <sz val="10"/>
        <color rgb="FF231F20"/>
        <rFont val="Times New Roman"/>
        <family val="1"/>
      </rPr>
      <t>Deferred income taxes, net</t>
    </r>
  </si>
  <si>
    <r>
      <rPr>
        <sz val="10"/>
        <color rgb="FF231F20"/>
        <rFont val="Times New Roman"/>
        <family val="1"/>
      </rPr>
      <t>Income earned from equity method investees</t>
    </r>
  </si>
  <si>
    <r>
      <rPr>
        <sz val="10"/>
        <color rgb="FF231F20"/>
        <rFont val="Times New Roman"/>
        <family val="1"/>
      </rPr>
      <t>Distributions received from equity method investees</t>
    </r>
  </si>
  <si>
    <r>
      <rPr>
        <sz val="10"/>
        <color rgb="FF231F20"/>
        <rFont val="Times New Roman"/>
        <family val="1"/>
      </rPr>
      <t>Net gain resulting from divestiture of certain retail operations</t>
    </r>
  </si>
  <si>
    <r>
      <rPr>
        <sz val="10"/>
        <color rgb="FF231F20"/>
        <rFont val="Times New Roman"/>
        <family val="1"/>
      </rPr>
      <t>Stock-based compensation</t>
    </r>
  </si>
  <si>
    <r>
      <rPr>
        <sz val="10"/>
        <color rgb="FF231F20"/>
        <rFont val="Times New Roman"/>
        <family val="1"/>
      </rPr>
      <t>Goodwill impairments</t>
    </r>
  </si>
  <si>
    <r>
      <rPr>
        <sz val="10"/>
        <color rgb="FF231F20"/>
        <rFont val="Times New Roman"/>
        <family val="1"/>
      </rPr>
      <t>Cash provided by changes in operating assets and liabilities:</t>
    </r>
  </si>
  <si>
    <r>
      <rPr>
        <sz val="10"/>
        <color rgb="FF231F20"/>
        <rFont val="Times New Roman"/>
        <family val="1"/>
      </rPr>
      <t>Accounts receivable</t>
    </r>
  </si>
  <si>
    <r>
      <rPr>
        <sz val="10"/>
        <color rgb="FF231F20"/>
        <rFont val="Times New Roman"/>
        <family val="1"/>
      </rPr>
      <t>Inventories</t>
    </r>
  </si>
  <si>
    <r>
      <rPr>
        <sz val="10"/>
        <color rgb="FF231F20"/>
        <rFont val="Times New Roman"/>
        <family val="1"/>
      </rPr>
      <t>Prepaid expenses and other current assets</t>
    </r>
  </si>
  <si>
    <r>
      <rPr>
        <sz val="10"/>
        <color rgb="FF231F20"/>
        <rFont val="Times New Roman"/>
        <family val="1"/>
      </rPr>
      <t>Income taxes payable</t>
    </r>
  </si>
  <si>
    <r>
      <rPr>
        <sz val="10"/>
        <color rgb="FF231F20"/>
        <rFont val="Times New Roman"/>
        <family val="1"/>
      </rPr>
      <t>Accounts payable</t>
    </r>
  </si>
  <si>
    <r>
      <rPr>
        <sz val="10"/>
        <color rgb="FF231F20"/>
        <rFont val="Times New Roman"/>
        <family val="1"/>
      </rPr>
      <t>Deferred revenue</t>
    </r>
  </si>
  <si>
    <r>
      <rPr>
        <sz val="10"/>
        <color rgb="FF231F20"/>
        <rFont val="Times New Roman"/>
        <family val="1"/>
      </rPr>
      <t>Other operating assets and liabilities</t>
    </r>
  </si>
  <si>
    <r>
      <rPr>
        <sz val="10"/>
        <color rgb="FF231F20"/>
        <rFont val="Times New Roman"/>
        <family val="1"/>
      </rPr>
      <t>Net cash provided by operating activities</t>
    </r>
  </si>
  <si>
    <r>
      <rPr>
        <sz val="10"/>
        <color rgb="FF231F20"/>
        <rFont val="Times New Roman"/>
        <family val="1"/>
      </rPr>
      <t>INVESTING ACTIVITIES:</t>
    </r>
  </si>
  <si>
    <r>
      <rPr>
        <sz val="10"/>
        <color rgb="FF231F20"/>
        <rFont val="Times New Roman"/>
        <family val="1"/>
      </rPr>
      <t>Purchases of investments</t>
    </r>
  </si>
  <si>
    <r>
      <rPr>
        <sz val="10"/>
        <color rgb="FF231F20"/>
        <rFont val="Times New Roman"/>
        <family val="1"/>
      </rPr>
      <t>Sales of investments</t>
    </r>
  </si>
  <si>
    <r>
      <rPr>
        <sz val="10"/>
        <color rgb="FF231F20"/>
        <rFont val="Times New Roman"/>
        <family val="1"/>
      </rPr>
      <t>Maturities and calls of investments</t>
    </r>
  </si>
  <si>
    <r>
      <rPr>
        <sz val="10"/>
        <color rgb="FF231F20"/>
        <rFont val="Times New Roman"/>
        <family val="1"/>
      </rPr>
      <t>Acquisitions, net of cash acquired</t>
    </r>
  </si>
  <si>
    <r>
      <rPr>
        <sz val="10"/>
        <color rgb="FF231F20"/>
        <rFont val="Times New Roman"/>
        <family val="1"/>
      </rPr>
      <t>Additions to property, plant and equipment</t>
    </r>
  </si>
  <si>
    <r>
      <rPr>
        <sz val="10"/>
        <color rgb="FF231F20"/>
        <rFont val="Times New Roman"/>
        <family val="1"/>
      </rPr>
      <t>Net proceeds from the divestiture of certain operations</t>
    </r>
  </si>
  <si>
    <r>
      <rPr>
        <sz val="10"/>
        <color rgb="FF231F20"/>
        <rFont val="Times New Roman"/>
        <family val="1"/>
      </rPr>
      <t>Net cash used by investing activities</t>
    </r>
  </si>
  <si>
    <r>
      <rPr>
        <sz val="10"/>
        <color rgb="FF231F20"/>
        <rFont val="Times New Roman"/>
        <family val="1"/>
      </rPr>
      <t>FINANCING ACTIVITIES:</t>
    </r>
  </si>
  <si>
    <r>
      <rPr>
        <sz val="10"/>
        <color rgb="FF231F20"/>
        <rFont val="Times New Roman"/>
        <family val="1"/>
      </rPr>
      <t>Proceeds from issuance of long-term debt</t>
    </r>
  </si>
  <si>
    <r>
      <rPr>
        <sz val="10"/>
        <color rgb="FF231F20"/>
        <rFont val="Times New Roman"/>
        <family val="1"/>
      </rPr>
      <t>Repayments of long-term debt</t>
    </r>
  </si>
  <si>
    <r>
      <rPr>
        <sz val="10"/>
        <color rgb="FF231F20"/>
        <rFont val="Times New Roman"/>
        <family val="1"/>
      </rPr>
      <t>Proceeds from issuance of common stock</t>
    </r>
  </si>
  <si>
    <r>
      <rPr>
        <sz val="10"/>
        <color rgb="FF231F20"/>
        <rFont val="Times New Roman"/>
        <family val="1"/>
      </rPr>
      <t>Cash dividends paid</t>
    </r>
  </si>
  <si>
    <r>
      <rPr>
        <sz val="10"/>
        <color rgb="FF231F20"/>
        <rFont val="Times New Roman"/>
        <family val="1"/>
      </rPr>
      <t>Repurchase of common stock</t>
    </r>
  </si>
  <si>
    <r>
      <rPr>
        <sz val="10"/>
        <color rgb="FF231F20"/>
        <rFont val="Times New Roman"/>
        <family val="1"/>
      </rPr>
      <t>Minimum tax withholdings on share-based awards</t>
    </r>
  </si>
  <si>
    <r>
      <rPr>
        <sz val="10"/>
        <color rgb="FF231F20"/>
        <rFont val="Times New Roman"/>
        <family val="1"/>
      </rPr>
      <t>Net cash used by financing activities</t>
    </r>
  </si>
  <si>
    <r>
      <rPr>
        <sz val="10"/>
        <color rgb="FF231F20"/>
        <rFont val="Times New Roman"/>
        <family val="1"/>
      </rPr>
      <t>Effect of exchange rate changes on cash and cash equivalents</t>
    </r>
  </si>
  <si>
    <r>
      <rPr>
        <sz val="10"/>
        <color rgb="FF231F20"/>
        <rFont val="Times New Roman"/>
        <family val="1"/>
      </rPr>
      <t>Net increase/(decrease) in cash and cash equivalents</t>
    </r>
  </si>
  <si>
    <r>
      <rPr>
        <sz val="10"/>
        <color rgb="FF231F20"/>
        <rFont val="Times New Roman"/>
        <family val="1"/>
      </rPr>
      <t>CASH AND CASH EQUIVALENTS:</t>
    </r>
  </si>
  <si>
    <r>
      <rPr>
        <sz val="10"/>
        <color rgb="FF231F20"/>
        <rFont val="Times New Roman"/>
        <family val="1"/>
      </rPr>
      <t>Beginning of period</t>
    </r>
  </si>
  <si>
    <r>
      <rPr>
        <sz val="10"/>
        <color rgb="FF231F20"/>
        <rFont val="Times New Roman"/>
        <family val="1"/>
      </rPr>
      <t>End of period</t>
    </r>
  </si>
  <si>
    <r>
      <rPr>
        <sz val="10"/>
        <color rgb="FF231F20"/>
        <rFont val="Times New Roman"/>
        <family val="1"/>
      </rPr>
      <t>SUPPLEMENTAL DISCLOSURE OF CASH FLOW</t>
    </r>
  </si>
  <si>
    <r>
      <rPr>
        <sz val="10"/>
        <color rgb="FF231F20"/>
        <rFont val="Times New Roman"/>
        <family val="1"/>
      </rPr>
      <t>Cash paid during the period for:</t>
    </r>
  </si>
  <si>
    <r>
      <rPr>
        <sz val="10"/>
        <color rgb="FF231F20"/>
        <rFont val="Times New Roman"/>
        <family val="1"/>
      </rPr>
      <t>Interest, net of capitalized interest</t>
    </r>
  </si>
  <si>
    <r>
      <rPr>
        <sz val="10"/>
        <color rgb="FF231F20"/>
        <rFont val="Times New Roman"/>
        <family val="1"/>
      </rPr>
      <t>Income taxes, net of refunds</t>
    </r>
  </si>
  <si>
    <r>
      <rPr>
        <b/>
        <sz val="10"/>
        <color rgb="FF231F20"/>
        <rFont val="Times New Roman"/>
        <family val="1"/>
      </rPr>
      <t xml:space="preserve">STARBUCKS CORPORATION CONSOLIDATED BALANCE SHEETS
</t>
    </r>
    <r>
      <rPr>
        <i/>
        <sz val="10"/>
        <color rgb="FF231F20"/>
        <rFont val="Times New Roman"/>
        <family val="1"/>
      </rPr>
      <t>(in millions, except per share data)</t>
    </r>
  </si>
  <si>
    <r>
      <rPr>
        <b/>
        <sz val="10"/>
        <color rgb="FF231F20"/>
        <rFont val="Times New Roman"/>
        <family val="1"/>
      </rPr>
      <t xml:space="preserve">STARBUCKS CORPORATION
</t>
    </r>
    <r>
      <rPr>
        <b/>
        <sz val="10"/>
        <color rgb="FF231F20"/>
        <rFont val="Times New Roman"/>
        <family val="1"/>
      </rPr>
      <t>INDEX FOR NOTES TO CONSOLIDATED FINANCIAL STATEMENTS</t>
    </r>
  </si>
  <si>
    <r>
      <rPr>
        <b/>
        <sz val="10"/>
        <color rgb="FF006141"/>
        <rFont val="Times New Roman"/>
        <family val="1"/>
      </rPr>
      <t>Note 1</t>
    </r>
  </si>
  <si>
    <r>
      <rPr>
        <sz val="10"/>
        <color rgb="FF231F20"/>
        <rFont val="Times New Roman"/>
        <family val="1"/>
      </rPr>
      <t>Summary of Significant Accounting Policies</t>
    </r>
  </si>
  <si>
    <r>
      <rPr>
        <b/>
        <sz val="10"/>
        <color rgb="FF006141"/>
        <rFont val="Times New Roman"/>
        <family val="1"/>
      </rPr>
      <t>Note 2</t>
    </r>
  </si>
  <si>
    <r>
      <rPr>
        <sz val="10"/>
        <color rgb="FF231F20"/>
        <rFont val="Times New Roman"/>
        <family val="1"/>
      </rPr>
      <t>Acquisitions, Divestitures and Strategic Alliance</t>
    </r>
  </si>
  <si>
    <r>
      <rPr>
        <b/>
        <sz val="10"/>
        <color rgb="FF006141"/>
        <rFont val="Times New Roman"/>
        <family val="1"/>
      </rPr>
      <t>Note 3</t>
    </r>
  </si>
  <si>
    <r>
      <rPr>
        <sz val="10"/>
        <color rgb="FF231F20"/>
        <rFont val="Times New Roman"/>
        <family val="1"/>
      </rPr>
      <t>Derivative Financial Instruments</t>
    </r>
  </si>
  <si>
    <r>
      <rPr>
        <b/>
        <sz val="10"/>
        <color rgb="FF006141"/>
        <rFont val="Times New Roman"/>
        <family val="1"/>
      </rPr>
      <t>Note 4</t>
    </r>
  </si>
  <si>
    <r>
      <rPr>
        <sz val="10"/>
        <color rgb="FF231F20"/>
        <rFont val="Times New Roman"/>
        <family val="1"/>
      </rPr>
      <t>Fair Value Measurements</t>
    </r>
  </si>
  <si>
    <r>
      <rPr>
        <b/>
        <sz val="10"/>
        <color rgb="FF006141"/>
        <rFont val="Times New Roman"/>
        <family val="1"/>
      </rPr>
      <t>Note 5</t>
    </r>
  </si>
  <si>
    <r>
      <rPr>
        <b/>
        <sz val="10"/>
        <color rgb="FF006141"/>
        <rFont val="Times New Roman"/>
        <family val="1"/>
      </rPr>
      <t>Note 6</t>
    </r>
  </si>
  <si>
    <r>
      <rPr>
        <sz val="10"/>
        <color rgb="FF231F20"/>
        <rFont val="Times New Roman"/>
        <family val="1"/>
      </rPr>
      <t>Equity and Cost Investments</t>
    </r>
  </si>
  <si>
    <r>
      <rPr>
        <b/>
        <sz val="10"/>
        <color rgb="FF006141"/>
        <rFont val="Times New Roman"/>
        <family val="1"/>
      </rPr>
      <t>Note 7</t>
    </r>
  </si>
  <si>
    <r>
      <rPr>
        <sz val="10"/>
        <color rgb="FF231F20"/>
        <rFont val="Times New Roman"/>
        <family val="1"/>
      </rPr>
      <t>Supplemental Balance Sheet Information</t>
    </r>
  </si>
  <si>
    <r>
      <rPr>
        <b/>
        <sz val="10"/>
        <color rgb="FF006141"/>
        <rFont val="Times New Roman"/>
        <family val="1"/>
      </rPr>
      <t>Note 8</t>
    </r>
  </si>
  <si>
    <r>
      <rPr>
        <sz val="10"/>
        <color rgb="FF231F20"/>
        <rFont val="Times New Roman"/>
        <family val="1"/>
      </rPr>
      <t>Other Intangible Assets and Goodwill</t>
    </r>
  </si>
  <si>
    <r>
      <rPr>
        <b/>
        <sz val="10"/>
        <color rgb="FF006141"/>
        <rFont val="Times New Roman"/>
        <family val="1"/>
      </rPr>
      <t>Note 9</t>
    </r>
  </si>
  <si>
    <r>
      <rPr>
        <sz val="10"/>
        <color rgb="FF231F20"/>
        <rFont val="Times New Roman"/>
        <family val="1"/>
      </rPr>
      <t>Debt</t>
    </r>
  </si>
  <si>
    <r>
      <rPr>
        <b/>
        <sz val="10"/>
        <color rgb="FF006141"/>
        <rFont val="Times New Roman"/>
        <family val="1"/>
      </rPr>
      <t>Note 10</t>
    </r>
  </si>
  <si>
    <r>
      <rPr>
        <sz val="10"/>
        <color rgb="FF231F20"/>
        <rFont val="Times New Roman"/>
        <family val="1"/>
      </rPr>
      <t>Leases</t>
    </r>
  </si>
  <si>
    <r>
      <rPr>
        <b/>
        <sz val="10"/>
        <color rgb="FF006141"/>
        <rFont val="Times New Roman"/>
        <family val="1"/>
      </rPr>
      <t>Note 11</t>
    </r>
  </si>
  <si>
    <r>
      <rPr>
        <sz val="10"/>
        <color rgb="FF231F20"/>
        <rFont val="Times New Roman"/>
        <family val="1"/>
      </rPr>
      <t>Equity</t>
    </r>
  </si>
  <si>
    <r>
      <rPr>
        <b/>
        <sz val="10"/>
        <color rgb="FF006141"/>
        <rFont val="Times New Roman"/>
        <family val="1"/>
      </rPr>
      <t>Note 12</t>
    </r>
  </si>
  <si>
    <r>
      <rPr>
        <sz val="10"/>
        <color rgb="FF231F20"/>
        <rFont val="Times New Roman"/>
        <family val="1"/>
      </rPr>
      <t>Employee Stock and Benefit Plans</t>
    </r>
  </si>
  <si>
    <r>
      <rPr>
        <b/>
        <sz val="10"/>
        <color rgb="FF006141"/>
        <rFont val="Times New Roman"/>
        <family val="1"/>
      </rPr>
      <t>Note 13</t>
    </r>
  </si>
  <si>
    <r>
      <rPr>
        <sz val="10"/>
        <color rgb="FF231F20"/>
        <rFont val="Times New Roman"/>
        <family val="1"/>
      </rPr>
      <t>Income Taxes</t>
    </r>
  </si>
  <si>
    <r>
      <rPr>
        <b/>
        <sz val="10"/>
        <color rgb="FF006141"/>
        <rFont val="Times New Roman"/>
        <family val="1"/>
      </rPr>
      <t>Note 14</t>
    </r>
  </si>
  <si>
    <r>
      <rPr>
        <sz val="10"/>
        <color rgb="FF231F20"/>
        <rFont val="Times New Roman"/>
        <family val="1"/>
      </rPr>
      <t>Earnings per Share</t>
    </r>
  </si>
  <si>
    <r>
      <rPr>
        <b/>
        <sz val="10"/>
        <color rgb="FF006141"/>
        <rFont val="Times New Roman"/>
        <family val="1"/>
      </rPr>
      <t>Note 15</t>
    </r>
  </si>
  <si>
    <r>
      <rPr>
        <sz val="10"/>
        <color rgb="FF231F20"/>
        <rFont val="Times New Roman"/>
        <family val="1"/>
      </rPr>
      <t>Commitments and Contingencies</t>
    </r>
  </si>
  <si>
    <r>
      <rPr>
        <b/>
        <sz val="10"/>
        <color rgb="FF006141"/>
        <rFont val="Times New Roman"/>
        <family val="1"/>
      </rPr>
      <t>Note 16</t>
    </r>
  </si>
  <si>
    <r>
      <rPr>
        <sz val="10"/>
        <color rgb="FF231F20"/>
        <rFont val="Times New Roman"/>
        <family val="1"/>
      </rPr>
      <t>Segment Reporting</t>
    </r>
  </si>
  <si>
    <r>
      <rPr>
        <b/>
        <sz val="10"/>
        <color rgb="FF006141"/>
        <rFont val="Times New Roman"/>
        <family val="1"/>
      </rPr>
      <t>Note 17</t>
    </r>
  </si>
  <si>
    <r>
      <rPr>
        <sz val="10"/>
        <color rgb="FF231F20"/>
        <rFont val="Times New Roman"/>
        <family val="1"/>
      </rPr>
      <t>Selected Quarterly Financial Information (unaudited)</t>
    </r>
  </si>
  <si>
    <t>Total Long-Term Assets</t>
  </si>
  <si>
    <t>Long-term assets</t>
  </si>
  <si>
    <t>Oct 1,
2019</t>
  </si>
  <si>
    <t>Sep 29,
2017</t>
  </si>
  <si>
    <t>Sep 30,
2018</t>
  </si>
  <si>
    <t>Oct 1,
2017</t>
  </si>
  <si>
    <t>—</t>
  </si>
  <si>
    <t>Accrued payroll and benefits</t>
  </si>
  <si>
    <t>Income taxes payable</t>
  </si>
  <si>
    <t>Sep 29,
2019</t>
  </si>
  <si>
    <t>Sept 29,
2019</t>
  </si>
  <si>
    <t>Net earnings including noncontrolling interests</t>
  </si>
  <si>
    <t>RATIOS</t>
  </si>
  <si>
    <t>FORMULAE</t>
  </si>
  <si>
    <t xml:space="preserve"> STARBUCKS CORPORATION FINANCIAL RATIOS</t>
  </si>
  <si>
    <t>liquidity ratios</t>
  </si>
  <si>
    <t>current ratio</t>
  </si>
  <si>
    <t>acid test ratio</t>
  </si>
  <si>
    <t xml:space="preserve">inventory turnover </t>
  </si>
  <si>
    <t>receivable turnover</t>
  </si>
  <si>
    <t>cash debt coverage ratio</t>
  </si>
  <si>
    <t>current assets /current liabilities</t>
  </si>
  <si>
    <t>cash &amp;cash equivalents +account recivable +short term investments /current liabilities</t>
  </si>
  <si>
    <t>cost of sales /average inventory</t>
  </si>
  <si>
    <t>net sales/average account receivable</t>
  </si>
  <si>
    <t>cash from operating activities /current liabilities</t>
  </si>
  <si>
    <t>solvency ratios</t>
  </si>
  <si>
    <t>total liabilities to total assets</t>
  </si>
  <si>
    <t>total liabilities /total assets</t>
  </si>
  <si>
    <t>profitability ratios</t>
  </si>
  <si>
    <t>profit margin</t>
  </si>
  <si>
    <t xml:space="preserve">return on asset </t>
  </si>
  <si>
    <t>asset turnover ratio</t>
  </si>
  <si>
    <t>grossprofit/net sales revenue</t>
  </si>
  <si>
    <t>net income /average total assets</t>
  </si>
  <si>
    <t>net sales revenue/total assets</t>
  </si>
  <si>
    <t>numerator and denominator components</t>
  </si>
  <si>
    <t>current assets</t>
  </si>
  <si>
    <t>current liabilities</t>
  </si>
  <si>
    <t>cash and cash equivalents</t>
  </si>
  <si>
    <t>accounts receivable</t>
  </si>
  <si>
    <t>short term investment</t>
  </si>
  <si>
    <t>inventory</t>
  </si>
  <si>
    <t>net income</t>
  </si>
  <si>
    <t>net sales</t>
  </si>
  <si>
    <t>cost of sales</t>
  </si>
  <si>
    <t xml:space="preserve">gross profit </t>
  </si>
  <si>
    <t>cash flow from operating activities</t>
  </si>
  <si>
    <t>total liabilities</t>
  </si>
  <si>
    <t>total assets</t>
  </si>
  <si>
    <t>financial ratio analysis</t>
  </si>
  <si>
    <t>the current ratios of starbucks has been favourable for the past two years as it was
ranging between 1.2 and 2 indicating that the business has more current liabilities to cover its debts</t>
  </si>
  <si>
    <t>acid test ratio for the years 2017 and 2019 were unfavourable as they were below 1.1 
indicating they were not able to meet current obligations using liquid assets they had
on hand</t>
  </si>
  <si>
    <t>inventory turnover</t>
  </si>
  <si>
    <t>starbucks inventory turnover for all years  is quite favorable as it is above four meaning 
that the number of times they restock their inventory is well balanced with their sales</t>
  </si>
  <si>
    <t>the companies receivable turnover has been gradualy increasing over the three years 
which indicated an upward trend meaning their customers are prompt to clear their debts,this could also suggest that they have been increasingly operating on a cash basis</t>
  </si>
  <si>
    <t>the companies  cash debt coverage ratio is fairly good as it is mostly above 1.5 
indicating that company can easily cover its debt obligations by using its current operating cash flow.</t>
  </si>
  <si>
    <t>total liability to total assets</t>
  </si>
  <si>
    <t>the company has a relatively high total liability to assets ratios over the years this 
is unfavourable as it shows that shows that a considerable portion of the debt is funded by assets</t>
  </si>
  <si>
    <t>the company has an average profit margin of 0.6 which is quite favourable as it means
the company earns a profit of 60% in each sale.</t>
  </si>
  <si>
    <t xml:space="preserve">return on assets </t>
  </si>
  <si>
    <t>the company has favorable returns on assets as they are generally at 0.2 this shows 
that there is maximum use of their assets in generating profits.</t>
  </si>
  <si>
    <t xml:space="preserve">asset turnover ratio </t>
  </si>
  <si>
    <t>the company has a relatively high asset turnover ratio this also shows that the assets
are efficiently utilised to generate sales for example 2019 has a ratio of 1.38 which implies
for every dollar of asset 1.38 dollars of sale are generated.</t>
  </si>
  <si>
    <t>Fiscal Year Ended</t>
  </si>
  <si>
    <t>Net revenues:</t>
  </si>
  <si>
    <t>Company-operated stores</t>
  </si>
  <si>
    <t>Licensed stores</t>
  </si>
  <si>
    <t>Other</t>
  </si>
  <si>
    <t>Total net revenues</t>
  </si>
  <si>
    <t>Store operating expenses</t>
  </si>
  <si>
    <t>Other operating expenses</t>
  </si>
  <si>
    <t>Depreciation and amortization expenses</t>
  </si>
  <si>
    <t>General and administrative expenses</t>
  </si>
  <si>
    <t>Restructuring and impairments</t>
  </si>
  <si>
    <t>Total operating expenses</t>
  </si>
  <si>
    <t>Gain resulting from acquisition of joint venture</t>
  </si>
  <si>
    <t>Income from equity investees</t>
  </si>
  <si>
    <t>Operating income</t>
  </si>
  <si>
    <t>Net gain resulting from divestiture of certain operations</t>
  </si>
  <si>
    <t>Interest income and other, net</t>
  </si>
  <si>
    <t>Interest expense</t>
  </si>
  <si>
    <t>Earnings before income taxes</t>
  </si>
  <si>
    <t>Income tax expense</t>
  </si>
  <si>
    <t>Cost of sales</t>
  </si>
  <si>
    <t xml:space="preserve">Sep 3
2018
</t>
  </si>
  <si>
    <t>AS PERCENTAGE
% OF SALES</t>
  </si>
  <si>
    <t>STARBUCKS CORPORATION  CONSOLIDATED STATEMENTS OF EARNINGS</t>
  </si>
  <si>
    <t>ASSETS</t>
  </si>
  <si>
    <t>Current assets:</t>
  </si>
  <si>
    <t>Cash and cash equivalents</t>
  </si>
  <si>
    <t>Short-term investments</t>
  </si>
  <si>
    <t>Accounts receivable, net</t>
  </si>
  <si>
    <t>Inventories</t>
  </si>
  <si>
    <t>Prepaid expenses and other current assets</t>
  </si>
  <si>
    <t>Total current assets</t>
  </si>
  <si>
    <t>Long-term investments</t>
  </si>
  <si>
    <t>Equity investments</t>
  </si>
  <si>
    <t>Property, plant and equipment, net</t>
  </si>
  <si>
    <t>Deferred income taxes, net</t>
  </si>
  <si>
    <t>Other long-term assets</t>
  </si>
  <si>
    <t>Other intangible assets</t>
  </si>
  <si>
    <t>Goodwill</t>
  </si>
  <si>
    <t>TOTAL ASSETS</t>
  </si>
  <si>
    <t>LIABILITIES AND SHAREHOLDERS' EQUITY/(DEFICIT)</t>
  </si>
  <si>
    <t>Current liabilities:</t>
  </si>
  <si>
    <t>Accounts payable</t>
  </si>
  <si>
    <t>Accrued liabilities</t>
  </si>
  <si>
    <t>Stored value card liability and current portion of deferred revenue</t>
  </si>
  <si>
    <t>Current portion of long-term debt</t>
  </si>
  <si>
    <t>Total current liabilities</t>
  </si>
  <si>
    <t>Long-term debt</t>
  </si>
  <si>
    <t>Deferred revenue</t>
  </si>
  <si>
    <t>Other long-term liabilities</t>
  </si>
  <si>
    <t>Total liabilities</t>
  </si>
  <si>
    <t>Shareholders’ equity/(deficit):</t>
  </si>
  <si>
    <t>Common stock ($0.001 par value) — authorized, 2,400.0 shares; issued and outstanding, 1,184.6 and 1,309.1 shares, respectively</t>
  </si>
  <si>
    <t>Common stock ($0.001 par value) — authorized, 2,400.0 shares;
 issued and outstanding, 1,184.6 and 1,309.1 shares, respectively</t>
  </si>
  <si>
    <t>Additional paid-in capital</t>
  </si>
  <si>
    <t>Retained earnings/(deficit)</t>
  </si>
  <si>
    <t>Accumulated other comprehensive loss</t>
  </si>
  <si>
    <t>Total shareholders’ equity/(deficit)</t>
  </si>
  <si>
    <t>Noncontrolling interests</t>
  </si>
  <si>
    <t>Total equity/(deficit)</t>
  </si>
  <si>
    <t>TOTAL LIABILITIES AND SHAREHOLDERS' EQUITY/(DEFICIT)</t>
  </si>
  <si>
    <t>AS A % OF
 TOTAL
 ASSETS</t>
  </si>
  <si>
    <t>AS A % 
OF
 TOTAL 
ASSETS</t>
  </si>
  <si>
    <t>STARBUCKS CORPORATION CONSOLIDATED BALANCE SHEETS</t>
  </si>
  <si>
    <t xml:space="preserve">change 
increase or
(decrease)
</t>
  </si>
  <si>
    <t>2018 -2019 HORIZONTAL ANALYSIS</t>
  </si>
  <si>
    <t>percentage change</t>
  </si>
  <si>
    <t>VERTICAL ANALYSIS</t>
  </si>
  <si>
    <t>change
increse or
(decrease)</t>
  </si>
  <si>
    <t>percentage
change</t>
  </si>
  <si>
    <t>2018 -2019 horizontal analysis</t>
  </si>
  <si>
    <t>cost of goods sold</t>
  </si>
  <si>
    <t xml:space="preserve">the chart below shows the profit margin
 ratio of the company as a percentage of
 revenue </t>
  </si>
  <si>
    <t>STARBUCKS CORPORATION CHARTS AND GRAPHS</t>
  </si>
  <si>
    <t>Current ratio</t>
  </si>
  <si>
    <t>year</t>
  </si>
  <si>
    <t>the graph below shows the trend of the
 companies current ratio over the three
which was highest in 2018</t>
  </si>
  <si>
    <t>ROA</t>
  </si>
  <si>
    <t>the graph below shows
the variation of ROA
over the three years</t>
  </si>
  <si>
    <t>CDCR</t>
  </si>
  <si>
    <t xml:space="preserve">the pie chart below shows
 the propotions of credit 
to debt ratios over the
 years </t>
  </si>
  <si>
    <t>2018-2019 horizontal analysis</t>
  </si>
  <si>
    <t>change increase 
or(decrease)</t>
  </si>
  <si>
    <t>percentage 
change</t>
  </si>
</sst>
</file>

<file path=xl/styles.xml><?xml version="1.0" encoding="utf-8"?>
<styleSheet xmlns="http://schemas.openxmlformats.org/spreadsheetml/2006/main">
  <numFmts count="6">
    <numFmt numFmtId="164" formatCode="\$\ #,##0.00"/>
    <numFmt numFmtId="165" formatCode="#,##0.0"/>
    <numFmt numFmtId="166" formatCode="0.0"/>
    <numFmt numFmtId="167" formatCode="0.0_);\(0.0\)"/>
    <numFmt numFmtId="168" formatCode="\$\ 0.00"/>
    <numFmt numFmtId="169" formatCode="#,##0.0_);\(#,##0.0\)"/>
  </numFmts>
  <fonts count="17">
    <font>
      <sz val="10"/>
      <color rgb="FF000000"/>
      <name val="Times New Roman"/>
      <charset val="204"/>
    </font>
    <font>
      <b/>
      <sz val="8"/>
      <name val="Times New Roman"/>
      <family val="1"/>
    </font>
    <font>
      <sz val="10"/>
      <name val="Times New Roman"/>
      <family val="1"/>
    </font>
    <font>
      <sz val="10"/>
      <color rgb="FF231F20"/>
      <name val="Times New Roman"/>
      <family val="2"/>
    </font>
    <font>
      <b/>
      <sz val="10"/>
      <name val="Times New Roman"/>
      <family val="1"/>
    </font>
    <font>
      <b/>
      <sz val="10"/>
      <color rgb="FF006141"/>
      <name val="Times New Roman"/>
      <family val="1"/>
    </font>
    <font>
      <b/>
      <i/>
      <sz val="10"/>
      <color rgb="FF006141"/>
      <name val="Times New Roman"/>
      <family val="1"/>
    </font>
    <font>
      <b/>
      <sz val="10"/>
      <color rgb="FF231F20"/>
      <name val="Times New Roman"/>
      <family val="1"/>
    </font>
    <font>
      <i/>
      <sz val="10"/>
      <color rgb="FF231F20"/>
      <name val="Times New Roman"/>
      <family val="1"/>
    </font>
    <font>
      <b/>
      <u/>
      <sz val="8"/>
      <color rgb="FF231F20"/>
      <name val="Times New Roman"/>
      <family val="1"/>
    </font>
    <font>
      <b/>
      <sz val="8"/>
      <color rgb="FFFFFFFF"/>
      <name val="Times New Roman"/>
      <family val="1"/>
    </font>
    <font>
      <sz val="10"/>
      <color rgb="FF231F20"/>
      <name val="Times New Roman"/>
      <family val="1"/>
    </font>
    <font>
      <sz val="10"/>
      <name val="Times New Roman"/>
      <family val="1"/>
    </font>
    <font>
      <sz val="8"/>
      <name val="Times New Roman"/>
      <family val="1"/>
    </font>
    <font>
      <b/>
      <sz val="10"/>
      <color rgb="FF000000"/>
      <name val="Times New Roman"/>
      <family val="1"/>
    </font>
    <font>
      <sz val="10"/>
      <color rgb="FF000000"/>
      <name val="Times New Roman"/>
      <family val="1"/>
    </font>
    <font>
      <u/>
      <sz val="10"/>
      <color rgb="FF000000"/>
      <name val="Times New Roman"/>
      <family val="1"/>
    </font>
  </fonts>
  <fills count="7">
    <fill>
      <patternFill patternType="none"/>
    </fill>
    <fill>
      <patternFill patternType="gray125"/>
    </fill>
    <fill>
      <patternFill patternType="solid">
        <fgColor rgb="FF006141"/>
      </patternFill>
    </fill>
    <fill>
      <patternFill patternType="solid">
        <fgColor rgb="FFCBDED5"/>
      </patternFill>
    </fill>
    <fill>
      <patternFill patternType="solid">
        <fgColor rgb="FFFF0000"/>
        <bgColor indexed="64"/>
      </patternFill>
    </fill>
    <fill>
      <patternFill patternType="solid">
        <fgColor theme="0"/>
        <bgColor indexed="64"/>
      </patternFill>
    </fill>
    <fill>
      <patternFill patternType="solid">
        <fgColor rgb="FFCBDED5"/>
        <bgColor indexed="64"/>
      </patternFill>
    </fill>
  </fills>
  <borders count="11">
    <border>
      <left/>
      <right/>
      <top/>
      <bottom/>
      <diagonal/>
    </border>
    <border>
      <left/>
      <right style="thin">
        <color rgb="FFFFFFFF"/>
      </right>
      <top/>
      <bottom style="thin">
        <color rgb="FF231F20"/>
      </bottom>
      <diagonal/>
    </border>
    <border>
      <left/>
      <right/>
      <top/>
      <bottom style="thin">
        <color rgb="FF231F20"/>
      </bottom>
      <diagonal/>
    </border>
    <border>
      <left style="thin">
        <color rgb="FFFFFFFF"/>
      </left>
      <right/>
      <top/>
      <bottom style="thin">
        <color rgb="FF231F20"/>
      </bottom>
      <diagonal/>
    </border>
    <border>
      <left/>
      <right/>
      <top style="thin">
        <color rgb="FF231F20"/>
      </top>
      <bottom/>
      <diagonal/>
    </border>
    <border>
      <left/>
      <right/>
      <top style="thin">
        <color rgb="FF231F20"/>
      </top>
      <bottom style="thin">
        <color rgb="FF231F20"/>
      </bottom>
      <diagonal/>
    </border>
    <border>
      <left/>
      <right/>
      <top/>
      <bottom style="thin">
        <color auto="1"/>
      </bottom>
      <diagonal/>
    </border>
    <border>
      <left/>
      <right/>
      <top/>
      <bottom style="double">
        <color auto="1"/>
      </bottom>
      <diagonal/>
    </border>
    <border>
      <left/>
      <right/>
      <top style="thin">
        <color auto="1"/>
      </top>
      <bottom/>
      <diagonal/>
    </border>
    <border>
      <left/>
      <right/>
      <top style="double">
        <color auto="1"/>
      </top>
      <bottom/>
      <diagonal/>
    </border>
    <border>
      <left style="thin">
        <color rgb="FFFFFFFF"/>
      </left>
      <right/>
      <top/>
      <bottom/>
      <diagonal/>
    </border>
  </borders>
  <cellStyleXfs count="1">
    <xf numFmtId="0" fontId="0" fillId="0" borderId="0"/>
  </cellStyleXfs>
  <cellXfs count="159">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0" fillId="0" borderId="0" xfId="0" applyFill="1" applyBorder="1" applyAlignment="1">
      <alignment horizontal="left" vertical="center" wrapText="1"/>
    </xf>
    <xf numFmtId="0" fontId="0" fillId="0" borderId="0" xfId="0" applyFill="1" applyBorder="1" applyAlignment="1">
      <alignment horizontal="left" wrapText="1"/>
    </xf>
    <xf numFmtId="0" fontId="4" fillId="0" borderId="0"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0" borderId="0" xfId="0" applyFont="1" applyFill="1" applyBorder="1" applyAlignment="1">
      <alignment horizontal="left" vertical="top" wrapText="1" indent="1"/>
    </xf>
    <xf numFmtId="164" fontId="3" fillId="0" borderId="0" xfId="0" applyNumberFormat="1" applyFont="1" applyFill="1" applyBorder="1" applyAlignment="1">
      <alignment horizontal="left" vertical="top" shrinkToFit="1"/>
    </xf>
    <xf numFmtId="165" fontId="3" fillId="3" borderId="0" xfId="0" applyNumberFormat="1" applyFont="1" applyFill="1" applyBorder="1" applyAlignment="1">
      <alignment horizontal="right" vertical="top" shrinkToFit="1"/>
    </xf>
    <xf numFmtId="165" fontId="3" fillId="0" borderId="2" xfId="0" applyNumberFormat="1" applyFont="1" applyFill="1" applyBorder="1" applyAlignment="1">
      <alignment horizontal="right" vertical="top" shrinkToFit="1"/>
    </xf>
    <xf numFmtId="165" fontId="3" fillId="3" borderId="4" xfId="0" applyNumberFormat="1" applyFont="1" applyFill="1" applyBorder="1" applyAlignment="1">
      <alignment horizontal="right" vertical="top" shrinkToFit="1"/>
    </xf>
    <xf numFmtId="0" fontId="2" fillId="0" borderId="0" xfId="0" applyFont="1" applyFill="1" applyBorder="1" applyAlignment="1">
      <alignment horizontal="left" vertical="top" wrapText="1"/>
    </xf>
    <xf numFmtId="165" fontId="3" fillId="0" borderId="0" xfId="0" applyNumberFormat="1" applyFont="1" applyFill="1" applyBorder="1" applyAlignment="1">
      <alignment horizontal="right" vertical="top" shrinkToFit="1"/>
    </xf>
    <xf numFmtId="166" fontId="3" fillId="0" borderId="0" xfId="0" applyNumberFormat="1" applyFont="1" applyFill="1" applyBorder="1" applyAlignment="1">
      <alignment horizontal="right" vertical="top" shrinkToFit="1"/>
    </xf>
    <xf numFmtId="166" fontId="3" fillId="3" borderId="2" xfId="0" applyNumberFormat="1" applyFont="1" applyFill="1" applyBorder="1" applyAlignment="1">
      <alignment horizontal="right" vertical="top" shrinkToFit="1"/>
    </xf>
    <xf numFmtId="0" fontId="2" fillId="0" borderId="0" xfId="0" applyFont="1" applyFill="1" applyBorder="1" applyAlignment="1">
      <alignment horizontal="left" vertical="top" wrapText="1" indent="3"/>
    </xf>
    <xf numFmtId="165" fontId="3" fillId="0" borderId="4" xfId="0" applyNumberFormat="1" applyFont="1" applyFill="1" applyBorder="1" applyAlignment="1">
      <alignment horizontal="right" vertical="top" shrinkToFit="1"/>
    </xf>
    <xf numFmtId="0" fontId="2" fillId="3" borderId="0" xfId="0" applyFont="1" applyFill="1" applyBorder="1" applyAlignment="1">
      <alignment horizontal="right" vertical="top" wrapText="1"/>
    </xf>
    <xf numFmtId="166" fontId="3" fillId="3" borderId="0" xfId="0" applyNumberFormat="1" applyFont="1" applyFill="1" applyBorder="1" applyAlignment="1">
      <alignment horizontal="right" vertical="top" shrinkToFit="1"/>
    </xf>
    <xf numFmtId="167" fontId="3" fillId="0" borderId="2" xfId="0" applyNumberFormat="1" applyFont="1" applyFill="1" applyBorder="1" applyAlignment="1">
      <alignment horizontal="right" vertical="top" shrinkToFit="1"/>
    </xf>
    <xf numFmtId="0" fontId="2" fillId="3" borderId="0" xfId="0" applyFont="1" applyFill="1" applyBorder="1" applyAlignment="1">
      <alignment horizontal="left" vertical="top" wrapText="1" indent="3"/>
    </xf>
    <xf numFmtId="166" fontId="3" fillId="0" borderId="2" xfId="0" applyNumberFormat="1" applyFont="1" applyFill="1" applyBorder="1" applyAlignment="1">
      <alignment horizontal="right" vertical="top" shrinkToFit="1"/>
    </xf>
    <xf numFmtId="164" fontId="3" fillId="3" borderId="5" xfId="0" applyNumberFormat="1" applyFont="1" applyFill="1" applyBorder="1" applyAlignment="1">
      <alignment horizontal="right" vertical="top" shrinkToFit="1"/>
    </xf>
    <xf numFmtId="164" fontId="3" fillId="3" borderId="5" xfId="0" applyNumberFormat="1" applyFont="1" applyFill="1" applyBorder="1" applyAlignment="1">
      <alignment horizontal="left" vertical="top" shrinkToFit="1"/>
    </xf>
    <xf numFmtId="168" fontId="3" fillId="0" borderId="4" xfId="0" applyNumberFormat="1" applyFont="1" applyFill="1" applyBorder="1" applyAlignment="1">
      <alignment horizontal="right" vertical="top" shrinkToFit="1"/>
    </xf>
    <xf numFmtId="168" fontId="3" fillId="0" borderId="4" xfId="0" applyNumberFormat="1" applyFont="1" applyFill="1" applyBorder="1" applyAlignment="1">
      <alignment horizontal="left" vertical="top" shrinkToFit="1"/>
    </xf>
    <xf numFmtId="168" fontId="3" fillId="3" borderId="0" xfId="0" applyNumberFormat="1" applyFont="1" applyFill="1" applyBorder="1" applyAlignment="1">
      <alignment horizontal="right" vertical="top" shrinkToFit="1"/>
    </xf>
    <xf numFmtId="168" fontId="3" fillId="3" borderId="0" xfId="0" applyNumberFormat="1" applyFont="1" applyFill="1" applyBorder="1" applyAlignment="1">
      <alignment horizontal="left" vertical="top" shrinkToFit="1"/>
    </xf>
    <xf numFmtId="0" fontId="0" fillId="0" borderId="0" xfId="0" applyFill="1" applyBorder="1" applyAlignment="1">
      <alignment horizontal="left" wrapText="1"/>
    </xf>
    <xf numFmtId="0" fontId="0" fillId="3" borderId="0" xfId="0" applyFill="1" applyBorder="1" applyAlignment="1">
      <alignment horizontal="left" vertical="center" wrapText="1"/>
    </xf>
    <xf numFmtId="0" fontId="4" fillId="3" borderId="0" xfId="0" applyFont="1" applyFill="1" applyBorder="1" applyAlignment="1">
      <alignment horizontal="left" vertical="top" wrapText="1" indent="20"/>
    </xf>
    <xf numFmtId="164" fontId="3" fillId="3" borderId="0" xfId="0" applyNumberFormat="1" applyFont="1" applyFill="1" applyBorder="1" applyAlignment="1">
      <alignment horizontal="left" vertical="top" shrinkToFit="1"/>
    </xf>
    <xf numFmtId="165" fontId="3" fillId="3" borderId="0" xfId="0" applyNumberFormat="1" applyFont="1" applyFill="1" applyBorder="1" applyAlignment="1">
      <alignment horizontal="left" vertical="top" indent="7" shrinkToFit="1"/>
    </xf>
    <xf numFmtId="166" fontId="3" fillId="3" borderId="0" xfId="0" applyNumberFormat="1" applyFont="1" applyFill="1" applyBorder="1" applyAlignment="1">
      <alignment horizontal="right" vertical="center" shrinkToFit="1"/>
    </xf>
    <xf numFmtId="0" fontId="2" fillId="4" borderId="0" xfId="0" applyFont="1" applyFill="1" applyBorder="1" applyAlignment="1">
      <alignment horizontal="left" vertical="top" wrapText="1"/>
    </xf>
    <xf numFmtId="0" fontId="10" fillId="2" borderId="3" xfId="0" applyFont="1" applyFill="1" applyBorder="1" applyAlignment="1">
      <alignment horizontal="center" vertical="top" wrapText="1"/>
    </xf>
    <xf numFmtId="166" fontId="3" fillId="5" borderId="0" xfId="0" applyNumberFormat="1" applyFont="1" applyFill="1" applyBorder="1" applyAlignment="1">
      <alignment horizontal="right" vertical="top" shrinkToFit="1"/>
    </xf>
    <xf numFmtId="166" fontId="3" fillId="6" borderId="0" xfId="0" applyNumberFormat="1" applyFont="1" applyFill="1" applyBorder="1" applyAlignment="1">
      <alignment horizontal="right" vertical="top" shrinkToFit="1"/>
    </xf>
    <xf numFmtId="165" fontId="3" fillId="6" borderId="0" xfId="0" applyNumberFormat="1" applyFont="1" applyFill="1" applyBorder="1" applyAlignment="1">
      <alignment horizontal="right" vertical="top" shrinkToFit="1"/>
    </xf>
    <xf numFmtId="166" fontId="3" fillId="3" borderId="6" xfId="0" applyNumberFormat="1" applyFont="1" applyFill="1" applyBorder="1" applyAlignment="1">
      <alignment horizontal="right" vertical="top" shrinkToFit="1"/>
    </xf>
    <xf numFmtId="165" fontId="3" fillId="6" borderId="6" xfId="0" applyNumberFormat="1" applyFont="1" applyFill="1" applyBorder="1" applyAlignment="1">
      <alignment horizontal="right" vertical="top" shrinkToFit="1"/>
    </xf>
    <xf numFmtId="166" fontId="3" fillId="0" borderId="6" xfId="0" applyNumberFormat="1" applyFont="1" applyFill="1" applyBorder="1" applyAlignment="1">
      <alignment horizontal="right" vertical="top" shrinkToFit="1"/>
    </xf>
    <xf numFmtId="165" fontId="3" fillId="0" borderId="6" xfId="0" applyNumberFormat="1" applyFont="1" applyFill="1" applyBorder="1" applyAlignment="1">
      <alignment horizontal="right" vertical="top" shrinkToFit="1"/>
    </xf>
    <xf numFmtId="167" fontId="3" fillId="0" borderId="6" xfId="0" applyNumberFormat="1" applyFont="1" applyFill="1" applyBorder="1" applyAlignment="1">
      <alignment horizontal="right" vertical="top" shrinkToFit="1"/>
    </xf>
    <xf numFmtId="164" fontId="3" fillId="0" borderId="7" xfId="0" applyNumberFormat="1" applyFont="1" applyFill="1" applyBorder="1" applyAlignment="1">
      <alignment horizontal="left" vertical="top" shrinkToFit="1"/>
    </xf>
    <xf numFmtId="0" fontId="0" fillId="0" borderId="0" xfId="0" applyFill="1" applyBorder="1" applyAlignment="1">
      <alignment horizontal="center" vertical="top" wrapText="1"/>
    </xf>
    <xf numFmtId="0" fontId="15" fillId="0" borderId="0" xfId="0" applyFont="1" applyFill="1" applyBorder="1" applyAlignment="1">
      <alignment horizontal="left" vertical="top"/>
    </xf>
    <xf numFmtId="0" fontId="14" fillId="0" borderId="0" xfId="0" applyFont="1" applyFill="1" applyBorder="1" applyAlignment="1">
      <alignment horizontal="left" vertical="top"/>
    </xf>
    <xf numFmtId="0" fontId="15" fillId="0" borderId="0" xfId="0" applyFont="1" applyFill="1" applyBorder="1" applyAlignment="1">
      <alignment vertical="top"/>
    </xf>
    <xf numFmtId="0" fontId="16" fillId="0" borderId="0" xfId="0" applyFont="1" applyFill="1" applyBorder="1" applyAlignment="1">
      <alignment vertical="top"/>
    </xf>
    <xf numFmtId="0" fontId="16" fillId="0" borderId="0" xfId="0" applyFont="1" applyFill="1" applyBorder="1" applyAlignment="1">
      <alignment horizontal="left" vertical="top"/>
    </xf>
    <xf numFmtId="0" fontId="10" fillId="2" borderId="2" xfId="0" applyFont="1" applyFill="1" applyBorder="1" applyAlignment="1">
      <alignment horizontal="center" vertical="top" wrapText="1"/>
    </xf>
    <xf numFmtId="0" fontId="11" fillId="3" borderId="0" xfId="0" applyFont="1" applyFill="1" applyBorder="1" applyAlignment="1">
      <alignment horizontal="left" vertical="top" wrapText="1" indent="3"/>
    </xf>
    <xf numFmtId="0" fontId="11" fillId="0" borderId="0" xfId="0" applyFont="1" applyFill="1" applyBorder="1" applyAlignment="1">
      <alignment horizontal="left" vertical="top" wrapText="1" indent="3"/>
    </xf>
    <xf numFmtId="0" fontId="11" fillId="0" borderId="0" xfId="0" applyFont="1" applyFill="1" applyBorder="1" applyAlignment="1">
      <alignment horizontal="left" vertical="top" wrapText="1"/>
    </xf>
    <xf numFmtId="0" fontId="0" fillId="0" borderId="0" xfId="0" applyFill="1" applyBorder="1" applyAlignment="1">
      <alignment vertical="top"/>
    </xf>
    <xf numFmtId="0" fontId="15"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9" fillId="0" borderId="0" xfId="0" applyFont="1" applyFill="1" applyBorder="1" applyAlignment="1">
      <alignment horizontal="left" vertical="center" wrapText="1"/>
    </xf>
    <xf numFmtId="0" fontId="11" fillId="3" borderId="0" xfId="0" applyFont="1" applyFill="1" applyBorder="1" applyAlignment="1">
      <alignment horizontal="left" vertical="top" wrapText="1"/>
    </xf>
    <xf numFmtId="0" fontId="11" fillId="0" borderId="0" xfId="0" applyFont="1" applyFill="1" applyBorder="1" applyAlignment="1">
      <alignment horizontal="left" vertical="top" wrapText="1" indent="1"/>
    </xf>
    <xf numFmtId="0" fontId="11" fillId="3" borderId="0" xfId="0" applyFont="1" applyFill="1" applyBorder="1" applyAlignment="1">
      <alignment horizontal="left" vertical="top" wrapText="1" indent="1"/>
    </xf>
    <xf numFmtId="9" fontId="0" fillId="0" borderId="0" xfId="0" applyNumberFormat="1" applyFill="1" applyBorder="1" applyAlignment="1">
      <alignment horizontal="left" vertical="top"/>
    </xf>
    <xf numFmtId="9" fontId="14" fillId="0" borderId="0" xfId="0" applyNumberFormat="1" applyFont="1" applyFill="1" applyBorder="1" applyAlignment="1">
      <alignment horizontal="left" vertical="top"/>
    </xf>
    <xf numFmtId="10" fontId="0" fillId="0" borderId="0" xfId="0" applyNumberFormat="1" applyFill="1" applyBorder="1" applyAlignment="1">
      <alignment horizontal="left" vertical="top"/>
    </xf>
    <xf numFmtId="10" fontId="14" fillId="0" borderId="0" xfId="0" applyNumberFormat="1" applyFont="1" applyFill="1" applyBorder="1" applyAlignment="1">
      <alignment horizontal="left" vertical="top"/>
    </xf>
    <xf numFmtId="0" fontId="5"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11" fillId="0" borderId="0" xfId="0" applyFont="1" applyFill="1" applyBorder="1" applyAlignment="1">
      <alignment horizontal="center" vertical="top" wrapText="1"/>
    </xf>
    <xf numFmtId="0" fontId="0" fillId="0" borderId="0" xfId="0" applyFill="1" applyBorder="1" applyAlignment="1">
      <alignment horizontal="center" vertical="top" wrapText="1"/>
    </xf>
    <xf numFmtId="0" fontId="2" fillId="0" borderId="0" xfId="0" applyFont="1" applyFill="1" applyBorder="1" applyAlignment="1">
      <alignment horizontal="left" vertical="top" wrapText="1" indent="21"/>
    </xf>
    <xf numFmtId="0" fontId="0" fillId="0" borderId="0" xfId="0" applyFill="1" applyBorder="1" applyAlignment="1">
      <alignment horizontal="left" vertical="center" wrapText="1"/>
    </xf>
    <xf numFmtId="0" fontId="10" fillId="2" borderId="2" xfId="0" applyFont="1" applyFill="1" applyBorder="1" applyAlignment="1">
      <alignment horizontal="center" vertical="top" wrapText="1"/>
    </xf>
    <xf numFmtId="0" fontId="0" fillId="2" borderId="2" xfId="0" applyFill="1" applyBorder="1" applyAlignment="1">
      <alignment horizontal="center" vertical="top" wrapText="1"/>
    </xf>
    <xf numFmtId="0" fontId="7" fillId="3" borderId="0" xfId="0" applyFont="1" applyFill="1" applyBorder="1" applyAlignment="1">
      <alignment horizontal="left" vertical="top" wrapText="1" indent="20"/>
    </xf>
    <xf numFmtId="0" fontId="4" fillId="3" borderId="0" xfId="0" applyFont="1" applyFill="1" applyBorder="1" applyAlignment="1">
      <alignment horizontal="left" vertical="top" wrapText="1" indent="20"/>
    </xf>
    <xf numFmtId="0" fontId="1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0" fillId="0" borderId="0" xfId="0" applyFill="1" applyBorder="1" applyAlignment="1">
      <alignment horizontal="left" wrapText="1"/>
    </xf>
    <xf numFmtId="0" fontId="11" fillId="3" borderId="0" xfId="0" applyFont="1" applyFill="1" applyBorder="1" applyAlignment="1">
      <alignment horizontal="left" vertical="top" wrapText="1" indent="3"/>
    </xf>
    <xf numFmtId="0" fontId="2" fillId="3" borderId="0" xfId="0" applyFont="1" applyFill="1" applyBorder="1" applyAlignment="1">
      <alignment horizontal="left" vertical="top" wrapText="1" indent="3"/>
    </xf>
    <xf numFmtId="166" fontId="3" fillId="3" borderId="6" xfId="0" applyNumberFormat="1" applyFont="1" applyFill="1" applyBorder="1" applyAlignment="1">
      <alignment horizontal="right" vertical="top" indent="1" shrinkToFit="1"/>
    </xf>
    <xf numFmtId="166" fontId="3" fillId="0" borderId="0" xfId="0" applyNumberFormat="1" applyFont="1" applyFill="1" applyBorder="1" applyAlignment="1">
      <alignment horizontal="right" vertical="top" shrinkToFit="1"/>
    </xf>
    <xf numFmtId="164" fontId="3" fillId="3" borderId="0" xfId="0" applyNumberFormat="1" applyFont="1" applyFill="1" applyBorder="1" applyAlignment="1">
      <alignment horizontal="left" vertical="top" shrinkToFit="1"/>
    </xf>
    <xf numFmtId="165" fontId="3" fillId="0" borderId="0" xfId="0" applyNumberFormat="1" applyFont="1" applyFill="1" applyBorder="1" applyAlignment="1">
      <alignment horizontal="right" vertical="top" shrinkToFit="1"/>
    </xf>
    <xf numFmtId="166" fontId="3" fillId="3" borderId="0" xfId="0" applyNumberFormat="1" applyFont="1" applyFill="1" applyBorder="1" applyAlignment="1">
      <alignment horizontal="right" vertical="top" shrinkToFit="1"/>
    </xf>
    <xf numFmtId="0" fontId="11" fillId="0" borderId="0" xfId="0" applyFont="1" applyFill="1" applyBorder="1" applyAlignment="1">
      <alignment horizontal="left" vertical="top" wrapText="1" indent="5"/>
    </xf>
    <xf numFmtId="0" fontId="2" fillId="0" borderId="0" xfId="0" applyFont="1" applyFill="1" applyBorder="1" applyAlignment="1">
      <alignment horizontal="left" vertical="top" wrapText="1" indent="5"/>
    </xf>
    <xf numFmtId="165" fontId="3" fillId="0" borderId="8" xfId="0" applyNumberFormat="1" applyFont="1" applyFill="1" applyBorder="1" applyAlignment="1">
      <alignment horizontal="left" vertical="top" indent="7" shrinkToFit="1"/>
    </xf>
    <xf numFmtId="166" fontId="3" fillId="3" borderId="0" xfId="0" applyNumberFormat="1" applyFont="1" applyFill="1" applyBorder="1" applyAlignment="1">
      <alignment horizontal="right" vertical="top" indent="1" shrinkToFit="1"/>
    </xf>
    <xf numFmtId="0" fontId="11" fillId="0" borderId="0" xfId="0" applyFont="1" applyFill="1" applyBorder="1" applyAlignment="1">
      <alignment horizontal="left" vertical="top" wrapText="1" indent="3"/>
    </xf>
    <xf numFmtId="0" fontId="2" fillId="0" borderId="0" xfId="0" applyFont="1" applyFill="1" applyBorder="1" applyAlignment="1">
      <alignment horizontal="left" vertical="top" wrapText="1" indent="3"/>
    </xf>
    <xf numFmtId="165" fontId="3" fillId="0" borderId="0" xfId="0" applyNumberFormat="1" applyFont="1" applyFill="1" applyBorder="1" applyAlignment="1">
      <alignment horizontal="left" vertical="top" indent="7" shrinkToFit="1"/>
    </xf>
    <xf numFmtId="164" fontId="3" fillId="3" borderId="0" xfId="0" applyNumberFormat="1" applyFont="1" applyFill="1" applyBorder="1" applyAlignment="1">
      <alignment horizontal="left" vertical="top" indent="1" shrinkToFit="1"/>
    </xf>
    <xf numFmtId="166" fontId="3" fillId="0" borderId="0" xfId="0" applyNumberFormat="1" applyFont="1" applyFill="1" applyBorder="1" applyAlignment="1">
      <alignment horizontal="right" vertical="top" indent="1" shrinkToFit="1"/>
    </xf>
    <xf numFmtId="0" fontId="11" fillId="3" borderId="0" xfId="0" applyFont="1" applyFill="1" applyBorder="1" applyAlignment="1">
      <alignment horizontal="left" vertical="top" wrapText="1"/>
    </xf>
    <xf numFmtId="0" fontId="2" fillId="3" borderId="0" xfId="0" applyFont="1" applyFill="1" applyBorder="1" applyAlignment="1">
      <alignment horizontal="left" vertical="top" wrapText="1"/>
    </xf>
    <xf numFmtId="165" fontId="3" fillId="3" borderId="0" xfId="0" applyNumberFormat="1" applyFont="1" applyFill="1" applyBorder="1" applyAlignment="1">
      <alignment horizontal="left" vertical="top" indent="7" shrinkToFit="1"/>
    </xf>
    <xf numFmtId="165" fontId="3" fillId="3" borderId="6" xfId="0" applyNumberFormat="1" applyFont="1" applyFill="1" applyBorder="1" applyAlignment="1">
      <alignment horizontal="left" vertical="top" indent="7" shrinkToFit="1"/>
    </xf>
    <xf numFmtId="0" fontId="11" fillId="4" borderId="0" xfId="0" applyFont="1" applyFill="1" applyBorder="1" applyAlignment="1">
      <alignment horizontal="left" vertical="top" wrapText="1"/>
    </xf>
    <xf numFmtId="0" fontId="2" fillId="4" borderId="0" xfId="0" applyFont="1" applyFill="1" applyBorder="1" applyAlignment="1">
      <alignment horizontal="left" vertical="top" wrapText="1"/>
    </xf>
    <xf numFmtId="0" fontId="7" fillId="3" borderId="0" xfId="0" applyFont="1" applyFill="1" applyBorder="1" applyAlignment="1">
      <alignment horizontal="center" vertical="top" wrapText="1"/>
    </xf>
    <xf numFmtId="0" fontId="4" fillId="3" borderId="0" xfId="0" applyFont="1" applyFill="1" applyBorder="1" applyAlignment="1">
      <alignment horizontal="center" vertical="top" wrapText="1"/>
    </xf>
    <xf numFmtId="0" fontId="0" fillId="3" borderId="9" xfId="0" applyFill="1" applyBorder="1" applyAlignment="1">
      <alignment horizontal="left" vertical="center" wrapText="1"/>
    </xf>
    <xf numFmtId="164" fontId="3" fillId="0" borderId="7" xfId="0" applyNumberFormat="1" applyFont="1" applyFill="1" applyBorder="1" applyAlignment="1">
      <alignment horizontal="left" vertical="top" indent="1" shrinkToFit="1"/>
    </xf>
    <xf numFmtId="0" fontId="12" fillId="4" borderId="0" xfId="0" applyFont="1" applyFill="1" applyBorder="1" applyAlignment="1">
      <alignment horizontal="left" vertical="top" wrapText="1"/>
    </xf>
    <xf numFmtId="0" fontId="2" fillId="0" borderId="6" xfId="0" applyFont="1" applyFill="1" applyBorder="1" applyAlignment="1">
      <alignment horizontal="right" vertical="top" wrapText="1" indent="1"/>
    </xf>
    <xf numFmtId="0" fontId="11" fillId="3" borderId="0" xfId="0" applyFont="1" applyFill="1" applyBorder="1" applyAlignment="1">
      <alignment horizontal="left" vertical="top" wrapText="1" indent="5"/>
    </xf>
    <xf numFmtId="0" fontId="2" fillId="3" borderId="0" xfId="0" applyFont="1" applyFill="1" applyBorder="1" applyAlignment="1">
      <alignment horizontal="left" vertical="top" wrapText="1" indent="5"/>
    </xf>
    <xf numFmtId="165" fontId="3" fillId="3" borderId="8" xfId="0" applyNumberFormat="1" applyFont="1" applyFill="1" applyBorder="1" applyAlignment="1">
      <alignment horizontal="left" vertical="top" indent="7" shrinkToFit="1"/>
    </xf>
    <xf numFmtId="169" fontId="3" fillId="3" borderId="0" xfId="0" applyNumberFormat="1" applyFont="1" applyFill="1" applyBorder="1" applyAlignment="1">
      <alignment horizontal="left" vertical="top" indent="7" shrinkToFit="1"/>
    </xf>
    <xf numFmtId="166" fontId="3" fillId="3" borderId="0" xfId="0" applyNumberFormat="1" applyFont="1" applyFill="1" applyBorder="1" applyAlignment="1">
      <alignment horizontal="right" vertical="center" indent="1" shrinkToFit="1"/>
    </xf>
    <xf numFmtId="165" fontId="3" fillId="0" borderId="6" xfId="0" applyNumberFormat="1" applyFont="1" applyFill="1" applyBorder="1" applyAlignment="1">
      <alignment horizontal="left" vertical="top" indent="7" shrinkToFit="1"/>
    </xf>
    <xf numFmtId="164" fontId="3" fillId="0" borderId="0" xfId="0" applyNumberFormat="1" applyFont="1" applyFill="1" applyBorder="1" applyAlignment="1">
      <alignment horizontal="left" vertical="top" indent="1" shrinkToFit="1"/>
    </xf>
    <xf numFmtId="164" fontId="3" fillId="0" borderId="4" xfId="0" applyNumberFormat="1" applyFont="1" applyFill="1" applyBorder="1" applyAlignment="1">
      <alignment horizontal="left" vertical="top" shrinkToFit="1"/>
    </xf>
    <xf numFmtId="166" fontId="3" fillId="0" borderId="6" xfId="0" applyNumberFormat="1" applyFont="1" applyFill="1" applyBorder="1" applyAlignment="1">
      <alignment horizontal="right" vertical="top" indent="1" shrinkToFit="1"/>
    </xf>
    <xf numFmtId="169" fontId="3" fillId="3" borderId="8" xfId="0" applyNumberFormat="1" applyFont="1" applyFill="1" applyBorder="1" applyAlignment="1">
      <alignment horizontal="left" vertical="top" indent="7" shrinkToFit="1"/>
    </xf>
    <xf numFmtId="167" fontId="3" fillId="0" borderId="6" xfId="0" applyNumberFormat="1" applyFont="1" applyFill="1" applyBorder="1" applyAlignment="1">
      <alignment horizontal="left" vertical="top" indent="8" shrinkToFit="1"/>
    </xf>
    <xf numFmtId="165" fontId="3" fillId="3" borderId="0" xfId="0" applyNumberFormat="1" applyFont="1" applyFill="1" applyBorder="1" applyAlignment="1">
      <alignment horizontal="right" vertical="top" shrinkToFit="1"/>
    </xf>
    <xf numFmtId="167" fontId="3" fillId="0" borderId="6" xfId="0" applyNumberFormat="1" applyFont="1" applyFill="1" applyBorder="1" applyAlignment="1">
      <alignment horizontal="right" vertical="top" shrinkToFit="1"/>
    </xf>
    <xf numFmtId="165" fontId="3" fillId="3" borderId="2" xfId="0" applyNumberFormat="1" applyFont="1" applyFill="1" applyBorder="1" applyAlignment="1">
      <alignment horizontal="right" vertical="top" shrinkToFit="1"/>
    </xf>
    <xf numFmtId="166" fontId="3" fillId="0" borderId="6" xfId="0" applyNumberFormat="1" applyFont="1" applyFill="1" applyBorder="1" applyAlignment="1">
      <alignment horizontal="right" vertical="top" shrinkToFit="1"/>
    </xf>
    <xf numFmtId="165" fontId="3" fillId="3" borderId="6" xfId="0" applyNumberFormat="1" applyFont="1" applyFill="1" applyBorder="1" applyAlignment="1">
      <alignment horizontal="right" vertical="top" shrinkToFit="1"/>
    </xf>
    <xf numFmtId="165" fontId="3" fillId="0" borderId="6" xfId="0" applyNumberFormat="1" applyFont="1" applyFill="1" applyBorder="1" applyAlignment="1">
      <alignment horizontal="right" vertical="top" shrinkToFit="1"/>
    </xf>
    <xf numFmtId="166" fontId="3" fillId="3" borderId="0" xfId="0" applyNumberFormat="1" applyFont="1" applyFill="1" applyBorder="1" applyAlignment="1">
      <alignment horizontal="right" vertical="center" shrinkToFit="1"/>
    </xf>
    <xf numFmtId="0" fontId="0" fillId="3" borderId="0" xfId="0" applyFill="1" applyBorder="1" applyAlignment="1">
      <alignment horizontal="left" vertical="center" wrapText="1"/>
    </xf>
    <xf numFmtId="164" fontId="3" fillId="0" borderId="7" xfId="0" applyNumberFormat="1" applyFont="1" applyFill="1" applyBorder="1" applyAlignment="1">
      <alignment horizontal="left" vertical="top" shrinkToFit="1"/>
    </xf>
    <xf numFmtId="0" fontId="1" fillId="0" borderId="0" xfId="0" applyFont="1" applyFill="1" applyBorder="1" applyAlignment="1">
      <alignment horizontal="left" vertical="center" wrapText="1"/>
    </xf>
    <xf numFmtId="0" fontId="0" fillId="2" borderId="1" xfId="0" applyFill="1" applyBorder="1" applyAlignment="1">
      <alignment horizontal="center" vertical="top" wrapText="1"/>
    </xf>
    <xf numFmtId="0" fontId="0" fillId="2" borderId="3" xfId="0" applyFill="1" applyBorder="1" applyAlignment="1">
      <alignment horizontal="center" vertical="top" wrapText="1"/>
    </xf>
    <xf numFmtId="164" fontId="3" fillId="0" borderId="0" xfId="0" applyNumberFormat="1" applyFont="1" applyFill="1" applyBorder="1" applyAlignment="1">
      <alignment horizontal="right" vertical="top" shrinkToFit="1"/>
    </xf>
    <xf numFmtId="164" fontId="3" fillId="0" borderId="0" xfId="0" applyNumberFormat="1" applyFont="1" applyFill="1" applyBorder="1" applyAlignment="1">
      <alignment horizontal="left" vertical="top" shrinkToFit="1"/>
    </xf>
    <xf numFmtId="0" fontId="10" fillId="2" borderId="10" xfId="0" applyFont="1" applyFill="1" applyBorder="1" applyAlignment="1">
      <alignment horizontal="center" vertical="top" wrapText="1"/>
    </xf>
    <xf numFmtId="0" fontId="10" fillId="2" borderId="0" xfId="0" applyFont="1" applyFill="1" applyBorder="1" applyAlignment="1">
      <alignment horizontal="center" vertical="top" wrapText="1"/>
    </xf>
    <xf numFmtId="0" fontId="0" fillId="3" borderId="0" xfId="0" applyFill="1" applyBorder="1" applyAlignment="1">
      <alignment horizontal="left" wrapText="1"/>
    </xf>
    <xf numFmtId="167" fontId="3" fillId="0" borderId="0" xfId="0" applyNumberFormat="1" applyFont="1" applyFill="1" applyBorder="1" applyAlignment="1">
      <alignment horizontal="right" vertical="top" shrinkToFit="1"/>
    </xf>
    <xf numFmtId="167" fontId="3" fillId="3" borderId="0" xfId="0" applyNumberFormat="1" applyFont="1" applyFill="1" applyBorder="1" applyAlignment="1">
      <alignment horizontal="right" vertical="top" shrinkToFit="1"/>
    </xf>
    <xf numFmtId="166" fontId="3" fillId="0" borderId="0" xfId="0" applyNumberFormat="1" applyFont="1" applyFill="1" applyBorder="1" applyAlignment="1">
      <alignment horizontal="left" vertical="top" shrinkToFit="1"/>
    </xf>
    <xf numFmtId="166" fontId="3" fillId="3" borderId="0" xfId="0" applyNumberFormat="1" applyFont="1" applyFill="1" applyBorder="1" applyAlignment="1">
      <alignment horizontal="left" vertical="top" shrinkToFit="1"/>
    </xf>
    <xf numFmtId="0" fontId="2" fillId="0" borderId="0" xfId="0" applyFont="1" applyFill="1" applyBorder="1" applyAlignment="1">
      <alignment horizontal="right" vertical="top" wrapText="1"/>
    </xf>
    <xf numFmtId="169" fontId="3" fillId="0" borderId="0" xfId="0" applyNumberFormat="1" applyFont="1" applyFill="1" applyBorder="1" applyAlignment="1">
      <alignment horizontal="right" vertical="top" shrinkToFit="1"/>
    </xf>
    <xf numFmtId="169" fontId="3" fillId="3" borderId="0" xfId="0" applyNumberFormat="1" applyFont="1" applyFill="1" applyBorder="1" applyAlignment="1">
      <alignment horizontal="right" vertical="top" shrinkToFit="1"/>
    </xf>
    <xf numFmtId="0" fontId="2" fillId="3" borderId="0" xfId="0" applyFont="1" applyFill="1" applyBorder="1" applyAlignment="1">
      <alignment horizontal="right" vertical="top" wrapText="1"/>
    </xf>
    <xf numFmtId="167" fontId="3" fillId="0" borderId="0" xfId="0" applyNumberFormat="1" applyFont="1" applyFill="1" applyBorder="1" applyAlignment="1">
      <alignment horizontal="left" vertical="top" shrinkToFit="1"/>
    </xf>
    <xf numFmtId="168" fontId="3" fillId="3" borderId="0" xfId="0" applyNumberFormat="1" applyFont="1" applyFill="1" applyBorder="1" applyAlignment="1">
      <alignment horizontal="right" vertical="top" shrinkToFit="1"/>
    </xf>
    <xf numFmtId="168" fontId="3" fillId="3" borderId="0" xfId="0" applyNumberFormat="1" applyFont="1" applyFill="1" applyBorder="1" applyAlignment="1">
      <alignment horizontal="left" vertical="top" shrinkToFit="1"/>
    </xf>
    <xf numFmtId="168" fontId="3" fillId="0" borderId="0" xfId="0" applyNumberFormat="1" applyFont="1" applyFill="1" applyBorder="1" applyAlignment="1">
      <alignment horizontal="right" vertical="top" shrinkToFit="1"/>
    </xf>
    <xf numFmtId="164" fontId="3" fillId="0" borderId="2" xfId="0" applyNumberFormat="1" applyFont="1" applyFill="1" applyBorder="1" applyAlignment="1">
      <alignment horizontal="left" vertical="top" shrinkToFit="1"/>
    </xf>
    <xf numFmtId="0" fontId="0" fillId="3" borderId="4" xfId="0" applyFill="1" applyBorder="1" applyAlignment="1">
      <alignment horizontal="left" wrapText="1"/>
    </xf>
    <xf numFmtId="165" fontId="3" fillId="3" borderId="0" xfId="0" applyNumberFormat="1" applyFont="1" applyFill="1" applyBorder="1" applyAlignment="1">
      <alignment horizontal="left" vertical="top" shrinkToFit="1"/>
    </xf>
    <xf numFmtId="164" fontId="3" fillId="0" borderId="2" xfId="0" applyNumberFormat="1" applyFont="1" applyFill="1" applyBorder="1" applyAlignment="1">
      <alignment horizontal="right" vertical="top" shrinkToFit="1"/>
    </xf>
    <xf numFmtId="0" fontId="14" fillId="0" borderId="0" xfId="0" applyFont="1" applyFill="1" applyBorder="1" applyAlignment="1">
      <alignment horizontal="center" vertical="top" wrapText="1"/>
    </xf>
    <xf numFmtId="0" fontId="0" fillId="0" borderId="0" xfId="0" applyFill="1" applyBorder="1" applyAlignment="1">
      <alignment horizontal="center" vertical="center" wrapText="1"/>
    </xf>
    <xf numFmtId="1" fontId="3" fillId="0" borderId="0" xfId="0" applyNumberFormat="1" applyFont="1" applyFill="1" applyBorder="1" applyAlignment="1">
      <alignment horizontal="right" vertical="top" shrinkToFit="1"/>
    </xf>
    <xf numFmtId="0" fontId="15" fillId="0" borderId="0" xfId="0" applyFont="1" applyFill="1" applyBorder="1" applyAlignment="1">
      <alignment horizontal="center" vertical="top"/>
    </xf>
    <xf numFmtId="0" fontId="0" fillId="0" borderId="0" xfId="0" applyFill="1" applyBorder="1" applyAlignment="1">
      <alignment horizontal="center" vertical="top"/>
    </xf>
    <xf numFmtId="0" fontId="2" fillId="0" borderId="0" xfId="0" applyFont="1" applyFill="1" applyBorder="1" applyAlignment="1">
      <alignment horizontal="left" vertical="top"/>
    </xf>
    <xf numFmtId="0" fontId="15" fillId="0" borderId="0" xfId="0" applyFont="1" applyFill="1" applyBorder="1" applyAlignment="1">
      <alignment horizontal="center" vertical="top" wrapText="1"/>
    </xf>
    <xf numFmtId="10" fontId="15" fillId="0" borderId="0" xfId="0" applyNumberFormat="1" applyFont="1" applyFill="1" applyBorder="1" applyAlignment="1">
      <alignment horizontal="left" vertical="top"/>
    </xf>
  </cellXfs>
  <cellStyles count="1">
    <cellStyle name="Normal" xfId="0" builtinId="0"/>
  </cellStyles>
  <dxfs count="0"/>
  <tableStyles count="0" defaultTableStyle="TableStyleMedium9" defaultPivotStyle="PivotStyleLight16"/>
  <colors>
    <mruColors>
      <color rgb="FFCBDE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plotArea>
      <c:layout>
        <c:manualLayout>
          <c:layoutTarget val="inner"/>
          <c:xMode val="edge"/>
          <c:yMode val="edge"/>
          <c:x val="6.1445100612423448E-2"/>
          <c:y val="0"/>
          <c:w val="0.5493055555555556"/>
          <c:h val="0.89988623435722415"/>
        </c:manualLayout>
      </c:layout>
      <c:doughnutChart>
        <c:varyColors val="1"/>
        <c:ser>
          <c:idx val="0"/>
          <c:order val="0"/>
          <c:cat>
            <c:strRef>
              <c:f>'Graphs &amp; Charts'!$A$3:$A$4</c:f>
              <c:strCache>
                <c:ptCount val="2"/>
                <c:pt idx="0">
                  <c:v>profit margin</c:v>
                </c:pt>
                <c:pt idx="1">
                  <c:v>cost of goods sold</c:v>
                </c:pt>
              </c:strCache>
            </c:strRef>
          </c:cat>
          <c:val>
            <c:numRef>
              <c:f>'Graphs &amp; Charts'!$B$3:$B$4</c:f>
              <c:numCache>
                <c:formatCode>0%</c:formatCode>
                <c:ptCount val="2"/>
                <c:pt idx="0">
                  <c:v>0.6</c:v>
                </c:pt>
                <c:pt idx="1">
                  <c:v>0.4</c:v>
                </c:pt>
              </c:numCache>
            </c:numRef>
          </c:val>
        </c:ser>
        <c:firstSliceAng val="0"/>
        <c:holeSize val="50"/>
      </c:doughnutChart>
    </c:plotArea>
    <c:legend>
      <c:legendPos val="r"/>
      <c:layout/>
    </c:legend>
    <c:plotVisOnly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layout/>
    </c:title>
    <c:view3D>
      <c:rAngAx val="1"/>
    </c:view3D>
    <c:plotArea>
      <c:layout/>
      <c:bar3DChart>
        <c:barDir val="col"/>
        <c:grouping val="clustered"/>
        <c:ser>
          <c:idx val="0"/>
          <c:order val="0"/>
          <c:tx>
            <c:strRef>
              <c:f>'Graphs &amp; Charts'!$B$13</c:f>
              <c:strCache>
                <c:ptCount val="1"/>
                <c:pt idx="0">
                  <c:v>Current ratio</c:v>
                </c:pt>
              </c:strCache>
            </c:strRef>
          </c:tx>
          <c:cat>
            <c:numRef>
              <c:f>'Graphs &amp; Charts'!$A$14:$A$16</c:f>
              <c:numCache>
                <c:formatCode>General</c:formatCode>
                <c:ptCount val="3"/>
                <c:pt idx="0">
                  <c:v>2017</c:v>
                </c:pt>
                <c:pt idx="1">
                  <c:v>2018</c:v>
                </c:pt>
                <c:pt idx="2">
                  <c:v>2019</c:v>
                </c:pt>
              </c:numCache>
            </c:numRef>
          </c:cat>
          <c:val>
            <c:numRef>
              <c:f>'Graphs &amp; Charts'!$B$14:$B$16</c:f>
              <c:numCache>
                <c:formatCode>General</c:formatCode>
                <c:ptCount val="3"/>
                <c:pt idx="0">
                  <c:v>1.25</c:v>
                </c:pt>
                <c:pt idx="1">
                  <c:v>2.2000000000000002</c:v>
                </c:pt>
                <c:pt idx="2">
                  <c:v>0.92</c:v>
                </c:pt>
              </c:numCache>
            </c:numRef>
          </c:val>
        </c:ser>
        <c:shape val="box"/>
        <c:axId val="79638528"/>
        <c:axId val="79668736"/>
        <c:axId val="0"/>
      </c:bar3DChart>
      <c:catAx>
        <c:axId val="79638528"/>
        <c:scaling>
          <c:orientation val="minMax"/>
        </c:scaling>
        <c:axPos val="b"/>
        <c:numFmt formatCode="General" sourceLinked="1"/>
        <c:tickLblPos val="nextTo"/>
        <c:crossAx val="79668736"/>
        <c:crosses val="autoZero"/>
        <c:auto val="1"/>
        <c:lblAlgn val="ctr"/>
        <c:lblOffset val="100"/>
      </c:catAx>
      <c:valAx>
        <c:axId val="79668736"/>
        <c:scaling>
          <c:orientation val="minMax"/>
        </c:scaling>
        <c:axPos val="l"/>
        <c:majorGridlines/>
        <c:numFmt formatCode="General" sourceLinked="1"/>
        <c:tickLblPos val="nextTo"/>
        <c:crossAx val="79638528"/>
        <c:crosses val="autoZero"/>
        <c:crossBetween val="between"/>
      </c:valAx>
    </c:plotArea>
    <c:legend>
      <c:legendPos val="r"/>
      <c:layout/>
    </c:legend>
    <c:plotVisOnly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layout/>
    </c:title>
    <c:view3D>
      <c:rAngAx val="1"/>
    </c:view3D>
    <c:plotArea>
      <c:layout/>
      <c:bar3DChart>
        <c:barDir val="col"/>
        <c:grouping val="clustered"/>
        <c:ser>
          <c:idx val="0"/>
          <c:order val="0"/>
          <c:tx>
            <c:strRef>
              <c:f>'Graphs &amp; Charts'!$K$2</c:f>
              <c:strCache>
                <c:ptCount val="1"/>
                <c:pt idx="0">
                  <c:v>ROA</c:v>
                </c:pt>
              </c:strCache>
            </c:strRef>
          </c:tx>
          <c:cat>
            <c:numRef>
              <c:f>'Graphs &amp; Charts'!$J$3:$J$5</c:f>
              <c:numCache>
                <c:formatCode>General</c:formatCode>
                <c:ptCount val="3"/>
                <c:pt idx="0">
                  <c:v>2017</c:v>
                </c:pt>
                <c:pt idx="1">
                  <c:v>2018</c:v>
                </c:pt>
                <c:pt idx="2">
                  <c:v>2019</c:v>
                </c:pt>
              </c:numCache>
            </c:numRef>
          </c:cat>
          <c:val>
            <c:numRef>
              <c:f>'Graphs &amp; Charts'!$K$3:$K$5</c:f>
              <c:numCache>
                <c:formatCode>General</c:formatCode>
                <c:ptCount val="3"/>
                <c:pt idx="0">
                  <c:v>0.2</c:v>
                </c:pt>
                <c:pt idx="1">
                  <c:v>0.23</c:v>
                </c:pt>
                <c:pt idx="2">
                  <c:v>0.18</c:v>
                </c:pt>
              </c:numCache>
            </c:numRef>
          </c:val>
        </c:ser>
        <c:shape val="box"/>
        <c:axId val="84933248"/>
        <c:axId val="85398656"/>
        <c:axId val="0"/>
      </c:bar3DChart>
      <c:catAx>
        <c:axId val="84933248"/>
        <c:scaling>
          <c:orientation val="minMax"/>
        </c:scaling>
        <c:axPos val="b"/>
        <c:numFmt formatCode="General" sourceLinked="1"/>
        <c:tickLblPos val="nextTo"/>
        <c:crossAx val="85398656"/>
        <c:crosses val="autoZero"/>
        <c:auto val="1"/>
        <c:lblAlgn val="ctr"/>
        <c:lblOffset val="100"/>
      </c:catAx>
      <c:valAx>
        <c:axId val="85398656"/>
        <c:scaling>
          <c:orientation val="minMax"/>
        </c:scaling>
        <c:axPos val="l"/>
        <c:majorGridlines/>
        <c:numFmt formatCode="General" sourceLinked="1"/>
        <c:tickLblPos val="nextTo"/>
        <c:crossAx val="84933248"/>
        <c:crosses val="autoZero"/>
        <c:crossBetween val="between"/>
      </c:valAx>
    </c:plotArea>
    <c:legend>
      <c:legendPos val="r"/>
      <c:layout/>
    </c:legend>
    <c:plotVisOnly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layout/>
    </c:title>
    <c:plotArea>
      <c:layout/>
      <c:pieChart>
        <c:varyColors val="1"/>
        <c:ser>
          <c:idx val="0"/>
          <c:order val="0"/>
          <c:tx>
            <c:strRef>
              <c:f>'Graphs &amp; Charts'!$K$13</c:f>
              <c:strCache>
                <c:ptCount val="1"/>
                <c:pt idx="0">
                  <c:v>CDCR</c:v>
                </c:pt>
              </c:strCache>
            </c:strRef>
          </c:tx>
          <c:cat>
            <c:numRef>
              <c:f>'Graphs &amp; Charts'!$J$14:$J$16</c:f>
              <c:numCache>
                <c:formatCode>General</c:formatCode>
                <c:ptCount val="3"/>
                <c:pt idx="0">
                  <c:v>2017</c:v>
                </c:pt>
                <c:pt idx="1">
                  <c:v>2018</c:v>
                </c:pt>
                <c:pt idx="2">
                  <c:v>2019</c:v>
                </c:pt>
              </c:numCache>
            </c:numRef>
          </c:cat>
          <c:val>
            <c:numRef>
              <c:f>'Graphs &amp; Charts'!$K$14:$K$16</c:f>
              <c:numCache>
                <c:formatCode>General</c:formatCode>
                <c:ptCount val="3"/>
                <c:pt idx="0">
                  <c:v>1.01</c:v>
                </c:pt>
                <c:pt idx="1">
                  <c:v>2.1</c:v>
                </c:pt>
                <c:pt idx="2">
                  <c:v>1.93</c:v>
                </c:pt>
              </c:numCache>
            </c:numRef>
          </c:val>
        </c:ser>
        <c:firstSliceAng val="0"/>
      </c:pieChart>
    </c:plotArea>
    <c:legend>
      <c:legendPos val="r"/>
      <c:layout/>
    </c:legend>
    <c:plotVisOnly val="1"/>
  </c:chart>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5</xdr:col>
      <xdr:colOff>51707</xdr:colOff>
      <xdr:row>41</xdr:row>
      <xdr:rowOff>153320</xdr:rowOff>
    </xdr:from>
    <xdr:ext cx="1028700" cy="38100"/>
    <xdr:grpSp>
      <xdr:nvGrpSpPr>
        <xdr:cNvPr id="14" name="Group 2">
          <a:extLst>
            <a:ext uri="{FF2B5EF4-FFF2-40B4-BE49-F238E27FC236}">
              <a16:creationId xmlns="" xmlns:a16="http://schemas.microsoft.com/office/drawing/2014/main" id="{2C6AE8B1-B9CA-4430-8828-DFCEAF5E8551}"/>
            </a:ext>
          </a:extLst>
        </xdr:cNvPr>
        <xdr:cNvGrpSpPr/>
      </xdr:nvGrpSpPr>
      <xdr:grpSpPr>
        <a:xfrm>
          <a:off x="4642757" y="8354345"/>
          <a:ext cx="1028700" cy="38100"/>
          <a:chOff x="0" y="0"/>
          <a:chExt cx="1028700" cy="38100"/>
        </a:xfrm>
      </xdr:grpSpPr>
      <xdr:sp macro="" textlink="">
        <xdr:nvSpPr>
          <xdr:cNvPr id="15" name="Shape 3">
            <a:extLst>
              <a:ext uri="{FF2B5EF4-FFF2-40B4-BE49-F238E27FC236}">
                <a16:creationId xmlns="" xmlns:a16="http://schemas.microsoft.com/office/drawing/2014/main" id="{1B4D5204-66D6-45D5-A35E-FCF51BB1CE51}"/>
              </a:ext>
            </a:extLst>
          </xdr:cNvPr>
          <xdr:cNvSpPr/>
        </xdr:nvSpPr>
        <xdr:spPr>
          <a:xfrm>
            <a:off x="0" y="6350"/>
            <a:ext cx="1028700" cy="0"/>
          </a:xfrm>
          <a:custGeom>
            <a:avLst/>
            <a:gdLst/>
            <a:ahLst/>
            <a:cxnLst/>
            <a:rect l="0" t="0" r="0" b="0"/>
            <a:pathLst>
              <a:path w="1028700">
                <a:moveTo>
                  <a:pt x="1028700" y="0"/>
                </a:moveTo>
                <a:lnTo>
                  <a:pt x="0" y="0"/>
                </a:lnTo>
              </a:path>
            </a:pathLst>
          </a:custGeom>
          <a:ln w="12700">
            <a:solidFill>
              <a:srgbClr val="231F20"/>
            </a:solidFill>
          </a:ln>
        </xdr:spPr>
      </xdr:sp>
      <xdr:sp macro="" textlink="">
        <xdr:nvSpPr>
          <xdr:cNvPr id="16" name="Shape 4">
            <a:extLst>
              <a:ext uri="{FF2B5EF4-FFF2-40B4-BE49-F238E27FC236}">
                <a16:creationId xmlns="" xmlns:a16="http://schemas.microsoft.com/office/drawing/2014/main" id="{A205C806-F03B-4874-B6E1-17E4EE651E08}"/>
              </a:ext>
            </a:extLst>
          </xdr:cNvPr>
          <xdr:cNvSpPr/>
        </xdr:nvSpPr>
        <xdr:spPr>
          <a:xfrm>
            <a:off x="0" y="31750"/>
            <a:ext cx="1028700" cy="0"/>
          </a:xfrm>
          <a:custGeom>
            <a:avLst/>
            <a:gdLst/>
            <a:ahLst/>
            <a:cxnLst/>
            <a:rect l="0" t="0" r="0" b="0"/>
            <a:pathLst>
              <a:path w="1028700">
                <a:moveTo>
                  <a:pt x="1028700" y="0"/>
                </a:moveTo>
                <a:lnTo>
                  <a:pt x="0" y="0"/>
                </a:lnTo>
              </a:path>
            </a:pathLst>
          </a:custGeom>
          <a:ln w="12700">
            <a:solidFill>
              <a:srgbClr val="231F20"/>
            </a:solidFill>
          </a:ln>
        </xdr:spPr>
      </xdr:sp>
    </xdr:grpSp>
    <xdr:clientData/>
  </xdr:oneCellAnchor>
  <xdr:oneCellAnchor>
    <xdr:from>
      <xdr:col>7</xdr:col>
      <xdr:colOff>0</xdr:colOff>
      <xdr:row>41</xdr:row>
      <xdr:rowOff>153320</xdr:rowOff>
    </xdr:from>
    <xdr:ext cx="1041400" cy="38100"/>
    <xdr:grpSp>
      <xdr:nvGrpSpPr>
        <xdr:cNvPr id="17" name="Group 5">
          <a:extLst>
            <a:ext uri="{FF2B5EF4-FFF2-40B4-BE49-F238E27FC236}">
              <a16:creationId xmlns="" xmlns:a16="http://schemas.microsoft.com/office/drawing/2014/main" id="{E815B89F-9EC1-4BF0-A71B-31AA0E3D953D}"/>
            </a:ext>
          </a:extLst>
        </xdr:cNvPr>
        <xdr:cNvGrpSpPr/>
      </xdr:nvGrpSpPr>
      <xdr:grpSpPr>
        <a:xfrm>
          <a:off x="5705475" y="8354345"/>
          <a:ext cx="1041400" cy="38100"/>
          <a:chOff x="0" y="0"/>
          <a:chExt cx="1041400" cy="38100"/>
        </a:xfrm>
      </xdr:grpSpPr>
      <xdr:sp macro="" textlink="">
        <xdr:nvSpPr>
          <xdr:cNvPr id="18" name="Shape 6">
            <a:extLst>
              <a:ext uri="{FF2B5EF4-FFF2-40B4-BE49-F238E27FC236}">
                <a16:creationId xmlns="" xmlns:a16="http://schemas.microsoft.com/office/drawing/2014/main" id="{EE34C106-D6A6-44DB-A55D-17DD628C56EA}"/>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19" name="Shape 7">
            <a:extLst>
              <a:ext uri="{FF2B5EF4-FFF2-40B4-BE49-F238E27FC236}">
                <a16:creationId xmlns="" xmlns:a16="http://schemas.microsoft.com/office/drawing/2014/main" id="{EBD702B9-F945-4968-B568-7CFDACECC9D7}"/>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oneCellAnchor>
    <xdr:from>
      <xdr:col>9</xdr:col>
      <xdr:colOff>24332</xdr:colOff>
      <xdr:row>41</xdr:row>
      <xdr:rowOff>158442</xdr:rowOff>
    </xdr:from>
    <xdr:ext cx="1041400" cy="38100"/>
    <xdr:grpSp>
      <xdr:nvGrpSpPr>
        <xdr:cNvPr id="20" name="Group 5">
          <a:extLst>
            <a:ext uri="{FF2B5EF4-FFF2-40B4-BE49-F238E27FC236}">
              <a16:creationId xmlns="" xmlns:a16="http://schemas.microsoft.com/office/drawing/2014/main" id="{41B4F90F-89FC-4C12-AA4A-C0FD7CC0CCB0}"/>
            </a:ext>
          </a:extLst>
        </xdr:cNvPr>
        <xdr:cNvGrpSpPr/>
      </xdr:nvGrpSpPr>
      <xdr:grpSpPr>
        <a:xfrm>
          <a:off x="6863282" y="8359467"/>
          <a:ext cx="1041400" cy="38100"/>
          <a:chOff x="0" y="0"/>
          <a:chExt cx="1041400" cy="38100"/>
        </a:xfrm>
      </xdr:grpSpPr>
      <xdr:sp macro="" textlink="">
        <xdr:nvSpPr>
          <xdr:cNvPr id="21" name="Shape 6">
            <a:extLst>
              <a:ext uri="{FF2B5EF4-FFF2-40B4-BE49-F238E27FC236}">
                <a16:creationId xmlns="" xmlns:a16="http://schemas.microsoft.com/office/drawing/2014/main" id="{0EF896EF-2D16-46E1-887D-B937D16E764F}"/>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22" name="Shape 7">
            <a:extLst>
              <a:ext uri="{FF2B5EF4-FFF2-40B4-BE49-F238E27FC236}">
                <a16:creationId xmlns="" xmlns:a16="http://schemas.microsoft.com/office/drawing/2014/main" id="{6D59F6D3-C8B6-47A6-8325-F316518E8A6A}"/>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104776</xdr:rowOff>
    </xdr:from>
    <xdr:to>
      <xdr:col>8</xdr:col>
      <xdr:colOff>9525</xdr:colOff>
      <xdr:row>10</xdr:row>
      <xdr:rowOff>114301</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523875</xdr:colOff>
      <xdr:row>12</xdr:row>
      <xdr:rowOff>1</xdr:rowOff>
    </xdr:from>
    <xdr:to>
      <xdr:col>8</xdr:col>
      <xdr:colOff>9525</xdr:colOff>
      <xdr:row>19</xdr:row>
      <xdr:rowOff>57151</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57151</xdr:colOff>
      <xdr:row>0</xdr:row>
      <xdr:rowOff>142875</xdr:rowOff>
    </xdr:from>
    <xdr:to>
      <xdr:col>15</xdr:col>
      <xdr:colOff>171451</xdr:colOff>
      <xdr:row>6</xdr:row>
      <xdr:rowOff>123825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95250</xdr:colOff>
      <xdr:row>8</xdr:row>
      <xdr:rowOff>152399</xdr:rowOff>
    </xdr:from>
    <xdr:to>
      <xdr:col>17</xdr:col>
      <xdr:colOff>400049</xdr:colOff>
      <xdr:row>21</xdr:row>
      <xdr:rowOff>9524</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E32"/>
  <sheetViews>
    <sheetView zoomScale="115" zoomScaleNormal="115" workbookViewId="0">
      <selection activeCell="A2" sqref="A2:E2"/>
    </sheetView>
  </sheetViews>
  <sheetFormatPr defaultRowHeight="12.75"/>
  <cols>
    <col min="1" max="1" width="60.1640625" customWidth="1"/>
    <col min="2" max="2" width="14" customWidth="1"/>
    <col min="3" max="3" width="17.33203125" customWidth="1"/>
    <col min="4" max="4" width="18.6640625" customWidth="1"/>
    <col min="5" max="5" width="9.33203125" customWidth="1"/>
  </cols>
  <sheetData>
    <row r="1" spans="1:5" ht="26.1" customHeight="1">
      <c r="A1" s="66" t="s">
        <v>0</v>
      </c>
      <c r="B1" s="67"/>
      <c r="C1" s="67"/>
      <c r="D1" s="67"/>
      <c r="E1" s="67"/>
    </row>
    <row r="2" spans="1:5" ht="53.45" customHeight="1">
      <c r="A2" s="68" t="s">
        <v>1</v>
      </c>
      <c r="B2" s="69"/>
      <c r="C2" s="69"/>
      <c r="D2" s="69"/>
      <c r="E2" s="69"/>
    </row>
    <row r="3" spans="1:5" ht="22.5" customHeight="1">
      <c r="A3" s="58" t="s">
        <v>158</v>
      </c>
      <c r="B3" s="51" t="s">
        <v>97</v>
      </c>
      <c r="C3" s="35" t="s">
        <v>3</v>
      </c>
      <c r="D3" s="35" t="s">
        <v>96</v>
      </c>
      <c r="E3" s="2"/>
    </row>
    <row r="4" spans="1:5" ht="15" customHeight="1">
      <c r="A4" s="59" t="s">
        <v>159</v>
      </c>
      <c r="B4" s="5"/>
      <c r="C4" s="5"/>
      <c r="D4" s="5"/>
      <c r="E4" s="3"/>
    </row>
    <row r="5" spans="1:5" ht="15" customHeight="1">
      <c r="A5" s="60" t="s">
        <v>160</v>
      </c>
      <c r="B5" s="7">
        <v>17650.7</v>
      </c>
      <c r="C5" s="7">
        <v>19690.3</v>
      </c>
      <c r="D5" s="7">
        <v>21544.400000000001</v>
      </c>
      <c r="E5" s="3"/>
    </row>
    <row r="6" spans="1:5" ht="15" customHeight="1">
      <c r="A6" s="61" t="s">
        <v>161</v>
      </c>
      <c r="B6" s="8">
        <v>2355</v>
      </c>
      <c r="C6" s="8">
        <v>2652.2</v>
      </c>
      <c r="D6" s="8">
        <v>2875</v>
      </c>
      <c r="E6" s="3"/>
    </row>
    <row r="7" spans="1:5" ht="15" customHeight="1">
      <c r="A7" s="60" t="s">
        <v>162</v>
      </c>
      <c r="B7" s="9">
        <v>2381.1</v>
      </c>
      <c r="C7" s="9">
        <v>2377</v>
      </c>
      <c r="D7" s="9">
        <v>2089.1999999999998</v>
      </c>
      <c r="E7" s="3"/>
    </row>
    <row r="8" spans="1:5" ht="15" customHeight="1">
      <c r="A8" s="59" t="s">
        <v>163</v>
      </c>
      <c r="B8" s="10">
        <v>22386.799999999999</v>
      </c>
      <c r="C8" s="10">
        <v>24719.5</v>
      </c>
      <c r="D8" s="10">
        <v>26508.6</v>
      </c>
      <c r="E8" s="3"/>
    </row>
    <row r="9" spans="1:5" ht="15" customHeight="1">
      <c r="A9" s="54" t="s">
        <v>178</v>
      </c>
      <c r="B9" s="12">
        <v>7065.8</v>
      </c>
      <c r="C9" s="12">
        <v>7930.7</v>
      </c>
      <c r="D9" s="12">
        <v>8526.9</v>
      </c>
      <c r="E9" s="3"/>
    </row>
    <row r="10" spans="1:5" ht="15" customHeight="1">
      <c r="A10" s="59" t="s">
        <v>164</v>
      </c>
      <c r="B10" s="8">
        <v>8486.4</v>
      </c>
      <c r="C10" s="8">
        <v>9472.2000000000007</v>
      </c>
      <c r="D10" s="8">
        <v>10493.6</v>
      </c>
      <c r="E10" s="3"/>
    </row>
    <row r="11" spans="1:5" ht="15" customHeight="1">
      <c r="A11" s="54" t="s">
        <v>165</v>
      </c>
      <c r="B11" s="13">
        <v>518</v>
      </c>
      <c r="C11" s="13">
        <v>554.9</v>
      </c>
      <c r="D11" s="13">
        <v>371</v>
      </c>
      <c r="E11" s="3"/>
    </row>
    <row r="12" spans="1:5" ht="15" customHeight="1">
      <c r="A12" s="59" t="s">
        <v>166</v>
      </c>
      <c r="B12" s="8">
        <v>1011.4</v>
      </c>
      <c r="C12" s="8">
        <v>1247</v>
      </c>
      <c r="D12" s="8">
        <v>1377.3</v>
      </c>
      <c r="E12" s="3"/>
    </row>
    <row r="13" spans="1:5" ht="15" customHeight="1">
      <c r="A13" s="54" t="s">
        <v>167</v>
      </c>
      <c r="B13" s="12">
        <v>1408.4</v>
      </c>
      <c r="C13" s="12">
        <v>1708.2</v>
      </c>
      <c r="D13" s="12">
        <v>1824.1</v>
      </c>
      <c r="E13" s="3"/>
    </row>
    <row r="14" spans="1:5" ht="15" customHeight="1">
      <c r="A14" s="59" t="s">
        <v>168</v>
      </c>
      <c r="B14" s="14">
        <v>153.5</v>
      </c>
      <c r="C14" s="14">
        <v>224.4</v>
      </c>
      <c r="D14" s="14">
        <v>135.80000000000001</v>
      </c>
      <c r="E14" s="3"/>
    </row>
    <row r="15" spans="1:5" ht="15" customHeight="1">
      <c r="A15" s="53" t="s">
        <v>169</v>
      </c>
      <c r="B15" s="16">
        <v>18643.5</v>
      </c>
      <c r="C15" s="16">
        <v>21137.4</v>
      </c>
      <c r="D15" s="16">
        <v>22728.7</v>
      </c>
      <c r="E15" s="3"/>
    </row>
    <row r="16" spans="1:5" ht="15" customHeight="1">
      <c r="A16" s="59" t="s">
        <v>171</v>
      </c>
      <c r="B16" s="14">
        <v>391.4</v>
      </c>
      <c r="C16" s="14">
        <v>301.2</v>
      </c>
      <c r="D16" s="14">
        <v>298</v>
      </c>
      <c r="E16" s="3"/>
    </row>
    <row r="17" spans="1:5" ht="15" customHeight="1">
      <c r="A17" s="53" t="s">
        <v>172</v>
      </c>
      <c r="B17" s="16">
        <v>4134.7</v>
      </c>
      <c r="C17" s="16">
        <v>3883.3</v>
      </c>
      <c r="D17" s="16">
        <v>4077.9</v>
      </c>
      <c r="E17" s="3"/>
    </row>
    <row r="18" spans="1:5" ht="15" customHeight="1">
      <c r="A18" s="59" t="s">
        <v>170</v>
      </c>
      <c r="B18" s="17" t="s">
        <v>6</v>
      </c>
      <c r="C18" s="8">
        <v>1376.4</v>
      </c>
      <c r="D18" s="17" t="s">
        <v>6</v>
      </c>
      <c r="E18" s="3"/>
    </row>
    <row r="19" spans="1:5" ht="15" customHeight="1">
      <c r="A19" s="54" t="s">
        <v>173</v>
      </c>
      <c r="B19" s="13">
        <v>93.5</v>
      </c>
      <c r="C19" s="13">
        <v>499.2</v>
      </c>
      <c r="D19" s="13">
        <v>622.79999999999995</v>
      </c>
      <c r="E19" s="3"/>
    </row>
    <row r="20" spans="1:5" ht="15" customHeight="1">
      <c r="A20" s="59" t="s">
        <v>174</v>
      </c>
      <c r="B20" s="18">
        <v>181.8</v>
      </c>
      <c r="C20" s="18">
        <v>191.4</v>
      </c>
      <c r="D20" s="18">
        <v>96.5</v>
      </c>
      <c r="E20" s="3"/>
    </row>
    <row r="21" spans="1:5" ht="15" customHeight="1">
      <c r="A21" s="54" t="s">
        <v>175</v>
      </c>
      <c r="B21" s="19">
        <v>-92.5</v>
      </c>
      <c r="C21" s="19">
        <v>-170.3</v>
      </c>
      <c r="D21" s="19">
        <v>-331</v>
      </c>
      <c r="E21" s="3"/>
    </row>
    <row r="22" spans="1:5" ht="15" customHeight="1">
      <c r="A22" s="52" t="s">
        <v>176</v>
      </c>
      <c r="B22" s="10">
        <v>4317.5</v>
      </c>
      <c r="C22" s="10">
        <v>5780</v>
      </c>
      <c r="D22" s="10">
        <v>4466.2</v>
      </c>
      <c r="E22" s="3"/>
    </row>
    <row r="23" spans="1:5" ht="15" customHeight="1">
      <c r="A23" s="54" t="s">
        <v>177</v>
      </c>
      <c r="B23" s="9">
        <v>1432.6</v>
      </c>
      <c r="C23" s="9">
        <v>1262</v>
      </c>
      <c r="D23" s="21">
        <v>871.6</v>
      </c>
      <c r="E23" s="3"/>
    </row>
    <row r="24" spans="1:5" ht="15" customHeight="1">
      <c r="A24" s="52" t="s">
        <v>105</v>
      </c>
      <c r="B24" s="10">
        <v>2884.9</v>
      </c>
      <c r="C24" s="10">
        <v>4518</v>
      </c>
      <c r="D24" s="10">
        <v>3594.6</v>
      </c>
      <c r="E24" s="3"/>
    </row>
    <row r="25" spans="1:5" ht="15" customHeight="1">
      <c r="A25" s="15" t="s">
        <v>7</v>
      </c>
      <c r="B25" s="21">
        <v>0.2</v>
      </c>
      <c r="C25" s="19">
        <v>-0.3</v>
      </c>
      <c r="D25" s="19">
        <v>-4.5999999999999996</v>
      </c>
      <c r="E25" s="3"/>
    </row>
    <row r="26" spans="1:5" ht="14.25" customHeight="1">
      <c r="A26" s="20" t="s">
        <v>8</v>
      </c>
      <c r="B26" s="22">
        <v>2884.7</v>
      </c>
      <c r="C26" s="23">
        <v>4518.3</v>
      </c>
      <c r="D26" s="22">
        <v>3599.2</v>
      </c>
      <c r="E26" s="3"/>
    </row>
    <row r="27" spans="1:5" ht="15.95" customHeight="1">
      <c r="A27" s="11" t="s">
        <v>9</v>
      </c>
      <c r="B27" s="24">
        <v>1.99</v>
      </c>
      <c r="C27" s="25">
        <v>3.27</v>
      </c>
      <c r="D27" s="24">
        <v>2.95</v>
      </c>
      <c r="E27" s="3"/>
    </row>
    <row r="28" spans="1:5" ht="15" customHeight="1">
      <c r="A28" s="5" t="s">
        <v>10</v>
      </c>
      <c r="B28" s="26">
        <v>1.97</v>
      </c>
      <c r="C28" s="27">
        <v>3.24</v>
      </c>
      <c r="D28" s="26">
        <v>2.92</v>
      </c>
      <c r="E28" s="3"/>
    </row>
    <row r="29" spans="1:5" ht="15" customHeight="1">
      <c r="A29" s="11" t="s">
        <v>11</v>
      </c>
      <c r="B29" s="28"/>
      <c r="C29" s="28"/>
      <c r="D29" s="28"/>
      <c r="E29" s="3"/>
    </row>
    <row r="30" spans="1:5" ht="15" customHeight="1">
      <c r="A30" s="20" t="s">
        <v>12</v>
      </c>
      <c r="B30" s="8">
        <v>1449.5</v>
      </c>
      <c r="C30" s="8">
        <v>1382.7</v>
      </c>
      <c r="D30" s="8">
        <v>1221.2</v>
      </c>
      <c r="E30" s="3"/>
    </row>
    <row r="31" spans="1:5" ht="42.6" customHeight="1">
      <c r="A31" s="15" t="s">
        <v>13</v>
      </c>
      <c r="B31" s="12">
        <v>1461.5</v>
      </c>
      <c r="C31" s="12">
        <v>1394.6</v>
      </c>
      <c r="D31" s="12">
        <v>1233.2</v>
      </c>
      <c r="E31" s="1"/>
    </row>
    <row r="32" spans="1:5" ht="14.25" customHeight="1">
      <c r="A32" s="70" t="s">
        <v>14</v>
      </c>
      <c r="B32" s="70"/>
      <c r="C32" s="70"/>
      <c r="D32" s="70"/>
      <c r="E32" s="70"/>
    </row>
  </sheetData>
  <mergeCells count="3">
    <mergeCell ref="A1:E1"/>
    <mergeCell ref="A2:E2"/>
    <mergeCell ref="A32:E32"/>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J43"/>
  <sheetViews>
    <sheetView topLeftCell="A21" workbookViewId="0">
      <selection sqref="A1:J1"/>
    </sheetView>
  </sheetViews>
  <sheetFormatPr defaultRowHeight="12.75"/>
  <cols>
    <col min="1" max="1" width="10.5" customWidth="1"/>
    <col min="2" max="2" width="53.5" customWidth="1"/>
    <col min="3" max="3" width="1.1640625" customWidth="1"/>
    <col min="4" max="4" width="14" customWidth="1"/>
    <col min="5" max="5" width="1.1640625" customWidth="1"/>
    <col min="6" max="6" width="2.1640625" customWidth="1"/>
    <col min="7" max="7" width="17.33203125" customWidth="1"/>
    <col min="8" max="8" width="1.1640625" customWidth="1"/>
    <col min="9" max="10" width="18.6640625" customWidth="1"/>
  </cols>
  <sheetData>
    <row r="1" spans="1:10" ht="53.45" customHeight="1">
      <c r="A1" s="68" t="s">
        <v>59</v>
      </c>
      <c r="B1" s="69"/>
      <c r="C1" s="69"/>
      <c r="D1" s="69"/>
      <c r="E1" s="69"/>
      <c r="F1" s="69"/>
      <c r="G1" s="69"/>
      <c r="H1" s="69"/>
      <c r="I1" s="69"/>
      <c r="J1" s="69"/>
    </row>
    <row r="2" spans="1:10" ht="22.5" customHeight="1">
      <c r="A2" s="71"/>
      <c r="B2" s="71"/>
      <c r="C2" s="71"/>
      <c r="D2" s="71"/>
      <c r="E2" s="71"/>
      <c r="F2" s="72" t="s">
        <v>99</v>
      </c>
      <c r="G2" s="73"/>
      <c r="H2" s="72" t="s">
        <v>98</v>
      </c>
      <c r="I2" s="73"/>
      <c r="J2" s="51" t="s">
        <v>104</v>
      </c>
    </row>
    <row r="3" spans="1:10" ht="14.25" customHeight="1">
      <c r="A3" s="74" t="s">
        <v>182</v>
      </c>
      <c r="B3" s="75"/>
      <c r="C3" s="75"/>
      <c r="D3" s="75"/>
      <c r="E3" s="75"/>
      <c r="F3" s="75"/>
      <c r="G3" s="75"/>
      <c r="H3" s="75"/>
      <c r="I3" s="75"/>
      <c r="J3" s="30"/>
    </row>
    <row r="4" spans="1:10" ht="14.25" customHeight="1">
      <c r="A4" s="76" t="s">
        <v>183</v>
      </c>
      <c r="B4" s="77"/>
      <c r="C4" s="77"/>
      <c r="D4" s="77"/>
      <c r="E4" s="78"/>
      <c r="F4" s="78"/>
      <c r="G4" s="78"/>
      <c r="H4" s="78"/>
      <c r="I4" s="78"/>
      <c r="J4" s="28"/>
    </row>
    <row r="5" spans="1:10" ht="14.25" customHeight="1">
      <c r="A5" s="79" t="s">
        <v>184</v>
      </c>
      <c r="B5" s="80"/>
      <c r="C5" s="80"/>
      <c r="D5" s="80"/>
      <c r="E5" s="93">
        <v>2462.3000000000002</v>
      </c>
      <c r="F5" s="93">
        <v>2462.3000000000002</v>
      </c>
      <c r="G5" s="93">
        <v>2462.3000000000002</v>
      </c>
      <c r="H5" s="83">
        <v>8756.2999999999993</v>
      </c>
      <c r="I5" s="83"/>
      <c r="J5" s="31">
        <v>2686.6</v>
      </c>
    </row>
    <row r="6" spans="1:10" ht="14.25" customHeight="1">
      <c r="A6" s="90" t="s">
        <v>185</v>
      </c>
      <c r="B6" s="91"/>
      <c r="C6" s="91"/>
      <c r="D6" s="91"/>
      <c r="E6" s="94">
        <v>228.6</v>
      </c>
      <c r="F6" s="94">
        <v>228.6</v>
      </c>
      <c r="G6" s="94">
        <v>228.6</v>
      </c>
      <c r="H6" s="82">
        <v>181.5</v>
      </c>
      <c r="I6" s="82"/>
      <c r="J6" s="13">
        <v>70.5</v>
      </c>
    </row>
    <row r="7" spans="1:10" ht="14.25" customHeight="1">
      <c r="A7" s="79" t="s">
        <v>186</v>
      </c>
      <c r="B7" s="80"/>
      <c r="C7" s="80"/>
      <c r="D7" s="80"/>
      <c r="E7" s="89">
        <v>870.4</v>
      </c>
      <c r="F7" s="89">
        <v>870.4</v>
      </c>
      <c r="G7" s="89">
        <v>870.4</v>
      </c>
      <c r="H7" s="85">
        <v>693.1</v>
      </c>
      <c r="I7" s="85"/>
      <c r="J7" s="18">
        <v>879.2</v>
      </c>
    </row>
    <row r="8" spans="1:10" ht="14.25" customHeight="1">
      <c r="A8" s="90" t="s">
        <v>187</v>
      </c>
      <c r="B8" s="91"/>
      <c r="C8" s="91"/>
      <c r="D8" s="91"/>
      <c r="E8" s="92">
        <v>1364</v>
      </c>
      <c r="F8" s="92">
        <v>1364</v>
      </c>
      <c r="G8" s="92">
        <v>1364</v>
      </c>
      <c r="H8" s="84">
        <v>1400.5</v>
      </c>
      <c r="I8" s="84"/>
      <c r="J8" s="12">
        <v>1529.4</v>
      </c>
    </row>
    <row r="9" spans="1:10" ht="14.25" customHeight="1">
      <c r="A9" s="79" t="s">
        <v>188</v>
      </c>
      <c r="B9" s="80"/>
      <c r="C9" s="80"/>
      <c r="D9" s="80"/>
      <c r="E9" s="81">
        <v>358.1</v>
      </c>
      <c r="F9" s="81">
        <v>358.1</v>
      </c>
      <c r="G9" s="81">
        <v>358.1</v>
      </c>
      <c r="H9" s="122">
        <v>1462.8</v>
      </c>
      <c r="I9" s="122"/>
      <c r="J9" s="39">
        <v>488.2</v>
      </c>
    </row>
    <row r="10" spans="1:10" ht="14.25" customHeight="1">
      <c r="A10" s="86" t="s">
        <v>189</v>
      </c>
      <c r="B10" s="87"/>
      <c r="C10" s="87"/>
      <c r="D10" s="87"/>
      <c r="E10" s="88">
        <v>5283.4</v>
      </c>
      <c r="F10" s="88">
        <v>5283.4</v>
      </c>
      <c r="G10" s="88">
        <v>5283.4</v>
      </c>
      <c r="H10" s="84">
        <v>12494.2</v>
      </c>
      <c r="I10" s="84"/>
      <c r="J10" s="12">
        <v>5653.9</v>
      </c>
    </row>
    <row r="11" spans="1:10" ht="14.25" customHeight="1">
      <c r="A11" s="95" t="s">
        <v>190</v>
      </c>
      <c r="B11" s="96"/>
      <c r="C11" s="96"/>
      <c r="D11" s="96"/>
      <c r="E11" s="89">
        <v>542.29999999999995</v>
      </c>
      <c r="F11" s="89">
        <v>542.29999999999995</v>
      </c>
      <c r="G11" s="89">
        <v>542.29999999999995</v>
      </c>
      <c r="H11" s="85">
        <v>267.7</v>
      </c>
      <c r="I11" s="85"/>
      <c r="J11" s="18">
        <v>220</v>
      </c>
    </row>
    <row r="12" spans="1:10" ht="14.25" customHeight="1">
      <c r="A12" s="99" t="s">
        <v>95</v>
      </c>
      <c r="B12" s="100"/>
      <c r="C12" s="100"/>
      <c r="D12" s="100"/>
      <c r="E12" s="89"/>
      <c r="F12" s="89"/>
      <c r="G12" s="89"/>
      <c r="H12" s="85"/>
      <c r="I12" s="85"/>
      <c r="J12" s="18"/>
    </row>
    <row r="13" spans="1:10" ht="14.25" customHeight="1">
      <c r="A13" s="76" t="s">
        <v>191</v>
      </c>
      <c r="B13" s="77"/>
      <c r="C13" s="77"/>
      <c r="D13" s="77"/>
      <c r="E13" s="94">
        <v>481.6</v>
      </c>
      <c r="F13" s="94">
        <v>481.6</v>
      </c>
      <c r="G13" s="94">
        <v>481.6</v>
      </c>
      <c r="H13" s="82">
        <v>334.7</v>
      </c>
      <c r="I13" s="82"/>
      <c r="J13" s="36">
        <v>396</v>
      </c>
    </row>
    <row r="14" spans="1:10" ht="14.25" customHeight="1">
      <c r="A14" s="95" t="s">
        <v>192</v>
      </c>
      <c r="B14" s="96"/>
      <c r="C14" s="96"/>
      <c r="D14" s="96"/>
      <c r="E14" s="97">
        <v>4919.5</v>
      </c>
      <c r="F14" s="97">
        <v>4919.5</v>
      </c>
      <c r="G14" s="97">
        <v>4919.5</v>
      </c>
      <c r="H14" s="118">
        <v>5929.1</v>
      </c>
      <c r="I14" s="118"/>
      <c r="J14" s="38">
        <v>6431.7</v>
      </c>
    </row>
    <row r="15" spans="1:10" ht="14.25" customHeight="1">
      <c r="A15" s="76" t="s">
        <v>193</v>
      </c>
      <c r="B15" s="77"/>
      <c r="C15" s="77"/>
      <c r="D15" s="77"/>
      <c r="E15" s="92">
        <v>795.4</v>
      </c>
      <c r="F15" s="92">
        <v>795.4</v>
      </c>
      <c r="G15" s="92">
        <v>795.4</v>
      </c>
      <c r="H15" s="82">
        <v>134.69999999999999</v>
      </c>
      <c r="I15" s="82"/>
      <c r="J15" s="36">
        <v>1765.8</v>
      </c>
    </row>
    <row r="16" spans="1:10" ht="14.25" customHeight="1">
      <c r="A16" s="95" t="s">
        <v>194</v>
      </c>
      <c r="B16" s="96"/>
      <c r="C16" s="96"/>
      <c r="D16" s="96"/>
      <c r="E16" s="89">
        <v>362.8</v>
      </c>
      <c r="F16" s="89">
        <v>362.8</v>
      </c>
      <c r="G16" s="89">
        <v>362.8</v>
      </c>
      <c r="H16" s="85">
        <v>412.2</v>
      </c>
      <c r="I16" s="85"/>
      <c r="J16" s="37">
        <v>479.6</v>
      </c>
    </row>
    <row r="17" spans="1:10" ht="14.25" customHeight="1">
      <c r="A17" s="76" t="s">
        <v>195</v>
      </c>
      <c r="B17" s="77"/>
      <c r="C17" s="77"/>
      <c r="D17" s="77"/>
      <c r="E17" s="94">
        <v>441.4</v>
      </c>
      <c r="F17" s="94">
        <v>441.4</v>
      </c>
      <c r="G17" s="94">
        <v>441.4</v>
      </c>
      <c r="H17" s="84">
        <v>1042.2</v>
      </c>
      <c r="I17" s="84"/>
      <c r="J17" s="36">
        <v>781.8</v>
      </c>
    </row>
    <row r="18" spans="1:10" ht="14.25" customHeight="1">
      <c r="A18" s="95" t="s">
        <v>196</v>
      </c>
      <c r="B18" s="96"/>
      <c r="C18" s="96"/>
      <c r="D18" s="96"/>
      <c r="E18" s="98">
        <v>1539.2</v>
      </c>
      <c r="F18" s="98">
        <v>1539.2</v>
      </c>
      <c r="G18" s="98">
        <v>1539.2</v>
      </c>
      <c r="H18" s="122">
        <v>3541.6</v>
      </c>
      <c r="I18" s="122"/>
      <c r="J18" s="40">
        <v>3490.8</v>
      </c>
    </row>
    <row r="19" spans="1:10" ht="14.25" customHeight="1">
      <c r="A19" s="100" t="s">
        <v>94</v>
      </c>
      <c r="B19" s="105"/>
      <c r="C19" s="34"/>
      <c r="D19" s="34"/>
      <c r="E19" s="32"/>
      <c r="F19" s="32"/>
      <c r="G19" s="32"/>
      <c r="H19" s="8"/>
      <c r="I19" s="8"/>
      <c r="J19" s="8"/>
    </row>
    <row r="20" spans="1:10" ht="15" customHeight="1" thickBot="1">
      <c r="A20" s="76" t="s">
        <v>197</v>
      </c>
      <c r="B20" s="77"/>
      <c r="C20" s="77"/>
      <c r="D20" s="77"/>
      <c r="E20" s="104">
        <v>14365.6</v>
      </c>
      <c r="F20" s="104">
        <v>14365.6</v>
      </c>
      <c r="G20" s="104">
        <v>14365.6</v>
      </c>
      <c r="H20" s="126">
        <v>24156.400000000001</v>
      </c>
      <c r="I20" s="126"/>
      <c r="J20" s="44">
        <v>19219.599999999999</v>
      </c>
    </row>
    <row r="21" spans="1:10" ht="14.25" customHeight="1" thickTop="1">
      <c r="A21" s="101" t="s">
        <v>198</v>
      </c>
      <c r="B21" s="102"/>
      <c r="C21" s="102"/>
      <c r="D21" s="102"/>
      <c r="E21" s="103"/>
      <c r="F21" s="103"/>
      <c r="G21" s="103"/>
      <c r="H21" s="125"/>
      <c r="I21" s="125"/>
      <c r="J21" s="29"/>
    </row>
    <row r="22" spans="1:10" ht="14.25" customHeight="1">
      <c r="A22" s="76" t="s">
        <v>199</v>
      </c>
      <c r="B22" s="77"/>
      <c r="C22" s="77"/>
      <c r="D22" s="77"/>
      <c r="E22" s="78"/>
      <c r="F22" s="78"/>
      <c r="G22" s="78"/>
      <c r="H22" s="78"/>
      <c r="I22" s="78"/>
      <c r="J22" s="28"/>
    </row>
    <row r="23" spans="1:10" ht="14.25" customHeight="1">
      <c r="A23" s="79" t="s">
        <v>200</v>
      </c>
      <c r="B23" s="80"/>
      <c r="C23" s="80"/>
      <c r="D23" s="80"/>
      <c r="E23" s="93">
        <v>782.5</v>
      </c>
      <c r="F23" s="93">
        <v>782.5</v>
      </c>
      <c r="G23" s="93">
        <v>782.5</v>
      </c>
      <c r="H23" s="83">
        <v>1179.3</v>
      </c>
      <c r="I23" s="83"/>
      <c r="J23" s="31">
        <v>1189.7</v>
      </c>
    </row>
    <row r="24" spans="1:10" ht="14.25" customHeight="1">
      <c r="A24" s="90" t="s">
        <v>201</v>
      </c>
      <c r="B24" s="91"/>
      <c r="C24" s="91"/>
      <c r="D24" s="91"/>
      <c r="E24" s="92">
        <v>1934.5</v>
      </c>
      <c r="F24" s="92">
        <v>1934.5</v>
      </c>
      <c r="G24" s="92">
        <v>1934.5</v>
      </c>
      <c r="H24" s="84">
        <v>1752.5</v>
      </c>
      <c r="I24" s="84"/>
      <c r="J24" s="12">
        <v>1753.7</v>
      </c>
    </row>
    <row r="25" spans="1:10" ht="14.25" customHeight="1">
      <c r="A25" s="79" t="s">
        <v>101</v>
      </c>
      <c r="B25" s="80"/>
      <c r="C25" s="80"/>
      <c r="D25" s="80"/>
      <c r="E25" s="89" t="s">
        <v>100</v>
      </c>
      <c r="F25" s="89" t="s">
        <v>100</v>
      </c>
      <c r="G25" s="89" t="s">
        <v>100</v>
      </c>
      <c r="H25" s="85">
        <v>656.8</v>
      </c>
      <c r="I25" s="85"/>
      <c r="J25" s="18">
        <v>664.6</v>
      </c>
    </row>
    <row r="26" spans="1:10" ht="14.25" customHeight="1">
      <c r="A26" s="90" t="s">
        <v>102</v>
      </c>
      <c r="B26" s="91"/>
      <c r="C26" s="91"/>
      <c r="D26" s="91"/>
      <c r="E26" s="92" t="s">
        <v>100</v>
      </c>
      <c r="F26" s="92" t="s">
        <v>100</v>
      </c>
      <c r="G26" s="92" t="s">
        <v>100</v>
      </c>
      <c r="H26" s="82">
        <v>102.8</v>
      </c>
      <c r="I26" s="82"/>
      <c r="J26" s="41">
        <v>1291.7</v>
      </c>
    </row>
    <row r="27" spans="1:10" ht="14.25" customHeight="1">
      <c r="A27" s="79" t="s">
        <v>202</v>
      </c>
      <c r="B27" s="80"/>
      <c r="C27" s="80"/>
      <c r="D27" s="80"/>
      <c r="E27" s="97">
        <v>1288.5</v>
      </c>
      <c r="F27" s="97">
        <v>1288.5</v>
      </c>
      <c r="G27" s="97">
        <v>1288.5</v>
      </c>
      <c r="H27" s="118">
        <v>1642.9</v>
      </c>
      <c r="I27" s="118"/>
      <c r="J27" s="8">
        <v>1269</v>
      </c>
    </row>
    <row r="28" spans="1:10" ht="14.25" customHeight="1">
      <c r="A28" s="90" t="s">
        <v>203</v>
      </c>
      <c r="B28" s="91"/>
      <c r="C28" s="91"/>
      <c r="D28" s="91"/>
      <c r="E28" s="106" t="s">
        <v>100</v>
      </c>
      <c r="F28" s="106" t="s">
        <v>100</v>
      </c>
      <c r="G28" s="106" t="s">
        <v>100</v>
      </c>
      <c r="H28" s="121">
        <v>349.9</v>
      </c>
      <c r="I28" s="121"/>
      <c r="J28" s="41" t="s">
        <v>100</v>
      </c>
    </row>
    <row r="29" spans="1:10" ht="14.25" customHeight="1">
      <c r="A29" s="107" t="s">
        <v>204</v>
      </c>
      <c r="B29" s="108"/>
      <c r="C29" s="108"/>
      <c r="D29" s="108"/>
      <c r="E29" s="109">
        <v>4220.7</v>
      </c>
      <c r="F29" s="109">
        <v>4220.7</v>
      </c>
      <c r="G29" s="109">
        <v>4220.7</v>
      </c>
      <c r="H29" s="118">
        <v>5684.2</v>
      </c>
      <c r="I29" s="118"/>
      <c r="J29" s="8">
        <v>6168.7</v>
      </c>
    </row>
    <row r="30" spans="1:10" ht="14.25" customHeight="1">
      <c r="A30" s="76" t="s">
        <v>205</v>
      </c>
      <c r="B30" s="77"/>
      <c r="C30" s="77"/>
      <c r="D30" s="77"/>
      <c r="E30" s="92">
        <v>3932.6</v>
      </c>
      <c r="F30" s="92">
        <v>3932.6</v>
      </c>
      <c r="G30" s="92">
        <v>3932.6</v>
      </c>
      <c r="H30" s="84">
        <v>9090.2000000000007</v>
      </c>
      <c r="I30" s="84"/>
      <c r="J30" s="12">
        <v>11167</v>
      </c>
    </row>
    <row r="31" spans="1:10" ht="14.25" customHeight="1">
      <c r="A31" s="95" t="s">
        <v>206</v>
      </c>
      <c r="B31" s="96"/>
      <c r="C31" s="96"/>
      <c r="D31" s="96"/>
      <c r="E31" s="97">
        <v>4.4000000000000004</v>
      </c>
      <c r="F31" s="97">
        <v>4.4000000000000004</v>
      </c>
      <c r="G31" s="97">
        <v>4.4000000000000004</v>
      </c>
      <c r="H31" s="118">
        <v>6775.7</v>
      </c>
      <c r="I31" s="118"/>
      <c r="J31" s="8">
        <v>6744.4</v>
      </c>
    </row>
    <row r="32" spans="1:10" ht="14.25" customHeight="1">
      <c r="A32" s="76" t="s">
        <v>207</v>
      </c>
      <c r="B32" s="77"/>
      <c r="C32" s="77"/>
      <c r="D32" s="77"/>
      <c r="E32" s="112">
        <v>750.9</v>
      </c>
      <c r="F32" s="112">
        <v>750.9</v>
      </c>
      <c r="G32" s="112">
        <v>750.9</v>
      </c>
      <c r="H32" s="123">
        <v>1430.5</v>
      </c>
      <c r="I32" s="123"/>
      <c r="J32" s="42">
        <v>1370.5</v>
      </c>
    </row>
    <row r="33" spans="1:10" ht="14.25" customHeight="1">
      <c r="A33" s="107" t="s">
        <v>208</v>
      </c>
      <c r="B33" s="108"/>
      <c r="C33" s="108"/>
      <c r="D33" s="108"/>
      <c r="E33" s="109">
        <v>8908.6</v>
      </c>
      <c r="F33" s="109">
        <v>8908.6</v>
      </c>
      <c r="G33" s="109">
        <v>8908.6</v>
      </c>
      <c r="H33" s="118">
        <v>22980.6</v>
      </c>
      <c r="I33" s="118"/>
      <c r="J33" s="8">
        <v>25450.6</v>
      </c>
    </row>
    <row r="34" spans="1:10" ht="14.25" customHeight="1">
      <c r="A34" s="76" t="s">
        <v>209</v>
      </c>
      <c r="B34" s="77"/>
      <c r="C34" s="77"/>
      <c r="D34" s="77"/>
      <c r="E34" s="78"/>
      <c r="F34" s="78"/>
      <c r="G34" s="78"/>
      <c r="H34" s="78"/>
      <c r="I34" s="78"/>
      <c r="J34" s="28"/>
    </row>
    <row r="35" spans="1:10" ht="27.75" customHeight="1">
      <c r="A35" s="79" t="s">
        <v>210</v>
      </c>
      <c r="B35" s="80"/>
      <c r="C35" s="80"/>
      <c r="D35" s="80"/>
      <c r="E35" s="111">
        <v>1.4</v>
      </c>
      <c r="F35" s="111">
        <v>1.4</v>
      </c>
      <c r="G35" s="111">
        <v>1.4</v>
      </c>
      <c r="H35" s="124">
        <v>1.3</v>
      </c>
      <c r="I35" s="124"/>
      <c r="J35" s="33">
        <v>1.2</v>
      </c>
    </row>
    <row r="36" spans="1:10" ht="14.25" customHeight="1">
      <c r="A36" s="90" t="s">
        <v>212</v>
      </c>
      <c r="B36" s="91"/>
      <c r="C36" s="91"/>
      <c r="D36" s="91"/>
      <c r="E36" s="94">
        <v>41.1</v>
      </c>
      <c r="F36" s="94">
        <v>41.1</v>
      </c>
      <c r="G36" s="94">
        <v>41.1</v>
      </c>
      <c r="H36" s="82">
        <v>41.1</v>
      </c>
      <c r="I36" s="82"/>
      <c r="J36" s="13">
        <v>41.1</v>
      </c>
    </row>
    <row r="37" spans="1:10" ht="14.25" customHeight="1">
      <c r="A37" s="79" t="s">
        <v>213</v>
      </c>
      <c r="B37" s="80"/>
      <c r="C37" s="80"/>
      <c r="D37" s="80"/>
      <c r="E37" s="110">
        <v>5563.2</v>
      </c>
      <c r="F37" s="110">
        <v>5563.2</v>
      </c>
      <c r="G37" s="110">
        <v>5563.2</v>
      </c>
      <c r="H37" s="118">
        <v>1457.4</v>
      </c>
      <c r="I37" s="118"/>
      <c r="J37" s="8">
        <v>-5771.2</v>
      </c>
    </row>
    <row r="38" spans="1:10" ht="14.25" customHeight="1">
      <c r="A38" s="90" t="s">
        <v>214</v>
      </c>
      <c r="B38" s="91"/>
      <c r="C38" s="91"/>
      <c r="D38" s="91"/>
      <c r="E38" s="117">
        <v>-155.6</v>
      </c>
      <c r="F38" s="117">
        <v>-155.6</v>
      </c>
      <c r="G38" s="117">
        <v>-155.6</v>
      </c>
      <c r="H38" s="119">
        <v>-330.3</v>
      </c>
      <c r="I38" s="119"/>
      <c r="J38" s="43">
        <v>-503.3</v>
      </c>
    </row>
    <row r="39" spans="1:10" ht="14.25" customHeight="1">
      <c r="A39" s="107" t="s">
        <v>215</v>
      </c>
      <c r="B39" s="108"/>
      <c r="C39" s="108"/>
      <c r="D39" s="108"/>
      <c r="E39" s="116">
        <v>5450.1</v>
      </c>
      <c r="F39" s="116">
        <v>5450.1</v>
      </c>
      <c r="G39" s="116">
        <v>5450.1</v>
      </c>
      <c r="H39" s="118">
        <v>1169.5</v>
      </c>
      <c r="I39" s="118"/>
      <c r="J39" s="8">
        <v>-6232.2</v>
      </c>
    </row>
    <row r="40" spans="1:10" ht="14.25" customHeight="1">
      <c r="A40" s="90" t="s">
        <v>216</v>
      </c>
      <c r="B40" s="91"/>
      <c r="C40" s="91"/>
      <c r="D40" s="91"/>
      <c r="E40" s="115">
        <v>6.9</v>
      </c>
      <c r="F40" s="115">
        <v>6.9</v>
      </c>
      <c r="G40" s="115">
        <v>6.9</v>
      </c>
      <c r="H40" s="121">
        <v>6.3</v>
      </c>
      <c r="I40" s="121"/>
      <c r="J40" s="41">
        <v>1.2</v>
      </c>
    </row>
    <row r="41" spans="1:10" ht="14.25" customHeight="1">
      <c r="A41" s="107" t="s">
        <v>217</v>
      </c>
      <c r="B41" s="108"/>
      <c r="C41" s="108"/>
      <c r="D41" s="108"/>
      <c r="E41" s="116">
        <v>5457</v>
      </c>
      <c r="F41" s="116">
        <v>5457</v>
      </c>
      <c r="G41" s="116">
        <v>5457</v>
      </c>
      <c r="H41" s="120">
        <v>1175.8</v>
      </c>
      <c r="I41" s="120"/>
      <c r="J41" s="8">
        <v>-6231</v>
      </c>
    </row>
    <row r="42" spans="1:10" ht="47.45" customHeight="1">
      <c r="A42" s="76" t="s">
        <v>218</v>
      </c>
      <c r="B42" s="77"/>
      <c r="C42" s="77"/>
      <c r="D42" s="77"/>
      <c r="E42" s="113">
        <v>14365.6</v>
      </c>
      <c r="F42" s="113">
        <v>14365.6</v>
      </c>
      <c r="G42" s="113">
        <v>14365.6</v>
      </c>
      <c r="H42" s="114">
        <v>24156.400000000001</v>
      </c>
      <c r="I42" s="114"/>
      <c r="J42" s="7">
        <v>19219.599999999999</v>
      </c>
    </row>
    <row r="43" spans="1:10" ht="14.25" customHeight="1">
      <c r="A43" s="70" t="s">
        <v>14</v>
      </c>
      <c r="B43" s="70"/>
      <c r="C43" s="70"/>
      <c r="D43" s="70"/>
      <c r="E43" s="70"/>
      <c r="F43" s="70"/>
      <c r="G43" s="70"/>
      <c r="H43" s="70"/>
      <c r="I43" s="70"/>
      <c r="J43" s="70"/>
    </row>
  </sheetData>
  <mergeCells count="120">
    <mergeCell ref="H17:I17"/>
    <mergeCell ref="H15:I15"/>
    <mergeCell ref="H14:I14"/>
    <mergeCell ref="H16:I16"/>
    <mergeCell ref="H10:I10"/>
    <mergeCell ref="H9:I9"/>
    <mergeCell ref="H33:I33"/>
    <mergeCell ref="H32:I32"/>
    <mergeCell ref="H35:I35"/>
    <mergeCell ref="H34:I34"/>
    <mergeCell ref="H22:I22"/>
    <mergeCell ref="H23:I23"/>
    <mergeCell ref="H21:I21"/>
    <mergeCell ref="H20:I20"/>
    <mergeCell ref="H12:I12"/>
    <mergeCell ref="H13:I13"/>
    <mergeCell ref="H11:I11"/>
    <mergeCell ref="H18:I18"/>
    <mergeCell ref="H37:I37"/>
    <mergeCell ref="H36:I36"/>
    <mergeCell ref="H27:I27"/>
    <mergeCell ref="H26:I26"/>
    <mergeCell ref="H29:I29"/>
    <mergeCell ref="H28:I28"/>
    <mergeCell ref="H31:I31"/>
    <mergeCell ref="H30:I30"/>
    <mergeCell ref="H24:I24"/>
    <mergeCell ref="H25:I25"/>
    <mergeCell ref="A42:D42"/>
    <mergeCell ref="E42:G42"/>
    <mergeCell ref="H42:I42"/>
    <mergeCell ref="A43:J43"/>
    <mergeCell ref="A40:D40"/>
    <mergeCell ref="E40:G40"/>
    <mergeCell ref="A41:D41"/>
    <mergeCell ref="E41:G41"/>
    <mergeCell ref="A38:D38"/>
    <mergeCell ref="E38:G38"/>
    <mergeCell ref="A39:D39"/>
    <mergeCell ref="E39:G39"/>
    <mergeCell ref="H39:I39"/>
    <mergeCell ref="H38:I38"/>
    <mergeCell ref="H41:I41"/>
    <mergeCell ref="H40:I40"/>
    <mergeCell ref="A36:D36"/>
    <mergeCell ref="E36:G36"/>
    <mergeCell ref="A37:D37"/>
    <mergeCell ref="E37:G37"/>
    <mergeCell ref="A34:D34"/>
    <mergeCell ref="E34:G34"/>
    <mergeCell ref="A35:D35"/>
    <mergeCell ref="E35:G35"/>
    <mergeCell ref="A32:D32"/>
    <mergeCell ref="E32:G32"/>
    <mergeCell ref="A33:D33"/>
    <mergeCell ref="E33:G33"/>
    <mergeCell ref="A30:D30"/>
    <mergeCell ref="E30:G30"/>
    <mergeCell ref="A31:D31"/>
    <mergeCell ref="E31:G31"/>
    <mergeCell ref="A28:D28"/>
    <mergeCell ref="E28:G28"/>
    <mergeCell ref="A29:D29"/>
    <mergeCell ref="E29:G29"/>
    <mergeCell ref="A26:D26"/>
    <mergeCell ref="E26:G26"/>
    <mergeCell ref="A27:D27"/>
    <mergeCell ref="E27:G27"/>
    <mergeCell ref="A24:D24"/>
    <mergeCell ref="E24:G24"/>
    <mergeCell ref="A25:D25"/>
    <mergeCell ref="E25:G25"/>
    <mergeCell ref="A22:D22"/>
    <mergeCell ref="E22:G22"/>
    <mergeCell ref="A23:D23"/>
    <mergeCell ref="E23:G23"/>
    <mergeCell ref="A16:D16"/>
    <mergeCell ref="E16:G16"/>
    <mergeCell ref="A21:D21"/>
    <mergeCell ref="E21:G21"/>
    <mergeCell ref="E20:G20"/>
    <mergeCell ref="A20:D20"/>
    <mergeCell ref="A19:B19"/>
    <mergeCell ref="A14:D14"/>
    <mergeCell ref="E14:G14"/>
    <mergeCell ref="A15:D15"/>
    <mergeCell ref="E15:G15"/>
    <mergeCell ref="A17:D17"/>
    <mergeCell ref="E17:G17"/>
    <mergeCell ref="A18:D18"/>
    <mergeCell ref="E18:G18"/>
    <mergeCell ref="A11:D11"/>
    <mergeCell ref="E11:G11"/>
    <mergeCell ref="A13:D13"/>
    <mergeCell ref="E13:G13"/>
    <mergeCell ref="E12:G12"/>
    <mergeCell ref="A12:D12"/>
    <mergeCell ref="A10:D10"/>
    <mergeCell ref="E10:G10"/>
    <mergeCell ref="A7:D7"/>
    <mergeCell ref="E7:G7"/>
    <mergeCell ref="A8:D8"/>
    <mergeCell ref="E8:G8"/>
    <mergeCell ref="A5:D5"/>
    <mergeCell ref="E5:G5"/>
    <mergeCell ref="A6:D6"/>
    <mergeCell ref="E6:G6"/>
    <mergeCell ref="A1:J1"/>
    <mergeCell ref="A2:E2"/>
    <mergeCell ref="F2:G2"/>
    <mergeCell ref="H2:I2"/>
    <mergeCell ref="A3:I3"/>
    <mergeCell ref="A4:D4"/>
    <mergeCell ref="E4:I4"/>
    <mergeCell ref="A9:D9"/>
    <mergeCell ref="E9:G9"/>
    <mergeCell ref="H6:I6"/>
    <mergeCell ref="H5:I5"/>
    <mergeCell ref="H8:I8"/>
    <mergeCell ref="H7:I7"/>
  </mergeCell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dimension ref="A1:N52"/>
  <sheetViews>
    <sheetView topLeftCell="B1" workbookViewId="0">
      <selection activeCell="N52" sqref="N52"/>
    </sheetView>
  </sheetViews>
  <sheetFormatPr defaultRowHeight="12.75"/>
  <cols>
    <col min="1" max="1" width="10.5" customWidth="1"/>
    <col min="2" max="2" width="53.5" customWidth="1"/>
    <col min="3" max="3" width="1.1640625" customWidth="1"/>
    <col min="4" max="4" width="14" customWidth="1"/>
    <col min="5" max="5" width="1.1640625" customWidth="1"/>
    <col min="6" max="6" width="2.1640625" customWidth="1"/>
    <col min="7" max="7" width="17.33203125" customWidth="1"/>
    <col min="8" max="8" width="1.1640625" customWidth="1"/>
    <col min="9" max="9" width="14" customWidth="1"/>
    <col min="10" max="10" width="1.1640625" customWidth="1"/>
    <col min="11" max="11" width="2.1640625" customWidth="1"/>
    <col min="12" max="12" width="9.1640625" customWidth="1"/>
    <col min="13" max="13" width="14.83203125" customWidth="1"/>
    <col min="14" max="14" width="15.5" customWidth="1"/>
  </cols>
  <sheetData>
    <row r="1" spans="1:14">
      <c r="A1" s="70" t="s">
        <v>14</v>
      </c>
      <c r="B1" s="70"/>
      <c r="C1" s="70"/>
      <c r="D1" s="70"/>
      <c r="E1" s="70"/>
      <c r="F1" s="70"/>
      <c r="G1" s="70"/>
      <c r="H1" s="70"/>
      <c r="I1" s="70"/>
      <c r="J1" s="70"/>
    </row>
    <row r="2" spans="1:14" ht="23.25" customHeight="1">
      <c r="A2" s="68" t="s">
        <v>15</v>
      </c>
      <c r="B2" s="69"/>
      <c r="C2" s="69"/>
      <c r="D2" s="69"/>
      <c r="E2" s="69"/>
      <c r="F2" s="69"/>
      <c r="G2" s="69"/>
      <c r="H2" s="69"/>
      <c r="I2" s="69"/>
      <c r="J2" s="69"/>
      <c r="M2" s="154" t="s">
        <v>239</v>
      </c>
      <c r="N2" s="155"/>
    </row>
    <row r="3" spans="1:14" ht="38.25">
      <c r="A3" s="127" t="s">
        <v>2</v>
      </c>
      <c r="B3" s="127"/>
      <c r="C3" s="127"/>
      <c r="D3" s="72" t="s">
        <v>99</v>
      </c>
      <c r="E3" s="73"/>
      <c r="F3" s="128"/>
      <c r="G3" s="129" t="s">
        <v>3</v>
      </c>
      <c r="H3" s="128"/>
      <c r="I3" s="132" t="s">
        <v>103</v>
      </c>
      <c r="J3" s="133"/>
      <c r="K3" s="133"/>
      <c r="L3" s="46"/>
      <c r="M3" s="56" t="s">
        <v>240</v>
      </c>
      <c r="N3" s="56" t="s">
        <v>241</v>
      </c>
    </row>
    <row r="4" spans="1:14" ht="12.95" customHeight="1">
      <c r="A4" s="96" t="s">
        <v>16</v>
      </c>
      <c r="B4" s="96"/>
      <c r="C4" s="96"/>
      <c r="D4" s="96"/>
      <c r="E4" s="96"/>
      <c r="F4" s="96"/>
      <c r="G4" s="96"/>
      <c r="H4" s="96"/>
      <c r="I4" s="96"/>
      <c r="J4" s="96"/>
      <c r="K4" s="96"/>
    </row>
    <row r="5" spans="1:14">
      <c r="A5" s="76" t="s">
        <v>105</v>
      </c>
      <c r="B5" s="77"/>
      <c r="C5" s="77"/>
      <c r="D5" s="130">
        <v>2884.9</v>
      </c>
      <c r="E5" s="130">
        <v>2884.9</v>
      </c>
      <c r="F5" s="130">
        <v>2884.9</v>
      </c>
      <c r="G5" s="131">
        <v>4518</v>
      </c>
      <c r="H5" s="131"/>
      <c r="I5" s="130">
        <v>3594.6</v>
      </c>
      <c r="J5" s="130"/>
      <c r="K5" s="130"/>
      <c r="M5" s="46">
        <v>-923.4</v>
      </c>
      <c r="N5" s="64">
        <v>-0.2044</v>
      </c>
    </row>
    <row r="6" spans="1:14">
      <c r="A6" s="96" t="s">
        <v>17</v>
      </c>
      <c r="B6" s="96"/>
      <c r="C6" s="96"/>
      <c r="D6" s="125"/>
      <c r="E6" s="125"/>
      <c r="F6" s="125"/>
      <c r="G6" s="125"/>
      <c r="H6" s="125"/>
      <c r="I6" s="125"/>
      <c r="J6" s="125"/>
      <c r="K6" s="125"/>
    </row>
    <row r="7" spans="1:14">
      <c r="A7" s="91" t="s">
        <v>18</v>
      </c>
      <c r="B7" s="91"/>
      <c r="C7" s="91"/>
      <c r="D7" s="84">
        <v>1067.0999999999999</v>
      </c>
      <c r="E7" s="84">
        <v>1067.0999999999999</v>
      </c>
      <c r="F7" s="84">
        <v>1067.0999999999999</v>
      </c>
      <c r="G7" s="84">
        <v>1305.9000000000001</v>
      </c>
      <c r="H7" s="84"/>
      <c r="I7" s="84">
        <v>1449.3</v>
      </c>
      <c r="J7" s="84"/>
      <c r="K7" s="84"/>
      <c r="M7">
        <v>143.4</v>
      </c>
      <c r="N7" s="64">
        <v>0.10979999999999999</v>
      </c>
    </row>
    <row r="8" spans="1:14">
      <c r="A8" s="80" t="s">
        <v>19</v>
      </c>
      <c r="B8" s="80"/>
      <c r="C8" s="80"/>
      <c r="D8" s="85">
        <v>95.1</v>
      </c>
      <c r="E8" s="85">
        <v>95.1</v>
      </c>
      <c r="F8" s="85">
        <v>95.1</v>
      </c>
      <c r="G8" s="85">
        <v>714.9</v>
      </c>
      <c r="H8" s="85"/>
      <c r="I8" s="141">
        <v>-1495.4</v>
      </c>
      <c r="J8" s="141"/>
      <c r="K8" s="141"/>
      <c r="M8">
        <v>-2210.3000000000002</v>
      </c>
      <c r="N8" s="64">
        <v>-3.0916999999999999</v>
      </c>
    </row>
    <row r="9" spans="1:14">
      <c r="A9" s="91" t="s">
        <v>20</v>
      </c>
      <c r="B9" s="91"/>
      <c r="C9" s="91"/>
      <c r="D9" s="135">
        <v>-310.2</v>
      </c>
      <c r="E9" s="135">
        <v>-310.2</v>
      </c>
      <c r="F9" s="135">
        <v>-310.2</v>
      </c>
      <c r="G9" s="135">
        <v>-242.8</v>
      </c>
      <c r="H9" s="135"/>
      <c r="I9" s="135">
        <v>-250.6</v>
      </c>
      <c r="J9" s="135"/>
      <c r="K9" s="135"/>
      <c r="M9">
        <v>-7.8</v>
      </c>
      <c r="N9" s="64">
        <v>3.2099999999999997E-2</v>
      </c>
    </row>
    <row r="10" spans="1:14">
      <c r="A10" s="80" t="s">
        <v>21</v>
      </c>
      <c r="B10" s="80"/>
      <c r="C10" s="80"/>
      <c r="D10" s="85">
        <v>186.6</v>
      </c>
      <c r="E10" s="85">
        <v>186.6</v>
      </c>
      <c r="F10" s="85">
        <v>186.6</v>
      </c>
      <c r="G10" s="85">
        <v>226.8</v>
      </c>
      <c r="H10" s="85"/>
      <c r="I10" s="85">
        <v>216.8</v>
      </c>
      <c r="J10" s="85"/>
      <c r="K10" s="85"/>
      <c r="M10" s="46">
        <v>-10</v>
      </c>
      <c r="N10" s="64">
        <v>-4.41E-2</v>
      </c>
    </row>
    <row r="11" spans="1:14">
      <c r="A11" s="91" t="s">
        <v>5</v>
      </c>
      <c r="B11" s="91"/>
      <c r="C11" s="91"/>
      <c r="D11" s="139" t="s">
        <v>100</v>
      </c>
      <c r="E11" s="139" t="s">
        <v>100</v>
      </c>
      <c r="F11" s="139" t="s">
        <v>100</v>
      </c>
      <c r="G11" s="140">
        <v>-1376.4</v>
      </c>
      <c r="H11" s="140"/>
      <c r="I11" s="139" t="s">
        <v>6</v>
      </c>
      <c r="J11" s="139"/>
      <c r="K11" s="139"/>
    </row>
    <row r="12" spans="1:14">
      <c r="A12" s="80" t="s">
        <v>22</v>
      </c>
      <c r="B12" s="80"/>
      <c r="C12" s="80"/>
      <c r="D12" s="136">
        <v>-93.5</v>
      </c>
      <c r="E12" s="136">
        <v>-93.5</v>
      </c>
      <c r="F12" s="136">
        <v>-93.5</v>
      </c>
      <c r="G12" s="136">
        <v>-499.2</v>
      </c>
      <c r="H12" s="136"/>
      <c r="I12" s="136">
        <v>-622.79999999999995</v>
      </c>
      <c r="J12" s="136"/>
      <c r="K12" s="136"/>
      <c r="M12">
        <v>-123.6</v>
      </c>
      <c r="N12" s="64">
        <v>-0.24759999999999999</v>
      </c>
    </row>
    <row r="13" spans="1:14">
      <c r="A13" s="91" t="s">
        <v>23</v>
      </c>
      <c r="B13" s="91"/>
      <c r="C13" s="91"/>
      <c r="D13" s="82">
        <v>176</v>
      </c>
      <c r="E13" s="82">
        <v>176</v>
      </c>
      <c r="F13" s="82">
        <v>176</v>
      </c>
      <c r="G13" s="82">
        <v>250.3</v>
      </c>
      <c r="H13" s="82"/>
      <c r="I13" s="82">
        <v>308</v>
      </c>
      <c r="J13" s="82"/>
      <c r="K13" s="82"/>
      <c r="M13">
        <v>57.7</v>
      </c>
      <c r="N13" s="64">
        <v>0.23050000000000001</v>
      </c>
    </row>
    <row r="14" spans="1:14">
      <c r="A14" s="80" t="s">
        <v>24</v>
      </c>
      <c r="B14" s="80"/>
      <c r="C14" s="80"/>
      <c r="D14" s="85">
        <v>87.2</v>
      </c>
      <c r="E14" s="85">
        <v>87.2</v>
      </c>
      <c r="F14" s="85">
        <v>87.2</v>
      </c>
      <c r="G14" s="85">
        <v>37.6</v>
      </c>
      <c r="H14" s="85"/>
      <c r="I14" s="85">
        <v>10.5</v>
      </c>
      <c r="J14" s="85"/>
      <c r="K14" s="85"/>
      <c r="M14">
        <v>-27.1</v>
      </c>
      <c r="N14" s="64">
        <v>0.72070000000000001</v>
      </c>
    </row>
    <row r="15" spans="1:14">
      <c r="A15" s="91" t="s">
        <v>4</v>
      </c>
      <c r="B15" s="91"/>
      <c r="C15" s="91"/>
      <c r="D15" s="82">
        <v>68.900000000000006</v>
      </c>
      <c r="E15" s="82">
        <v>68.900000000000006</v>
      </c>
      <c r="F15" s="82">
        <v>68.900000000000006</v>
      </c>
      <c r="G15" s="82">
        <v>89</v>
      </c>
      <c r="H15" s="82"/>
      <c r="I15" s="82">
        <v>187.9</v>
      </c>
      <c r="J15" s="82"/>
      <c r="K15" s="82"/>
      <c r="M15">
        <v>98.9</v>
      </c>
      <c r="N15" s="64">
        <v>1.1112</v>
      </c>
    </row>
    <row r="16" spans="1:14">
      <c r="A16" s="80" t="s">
        <v>25</v>
      </c>
      <c r="B16" s="80"/>
      <c r="C16" s="80"/>
      <c r="D16" s="134"/>
      <c r="E16" s="134"/>
      <c r="F16" s="134"/>
      <c r="G16" s="134"/>
      <c r="H16" s="134"/>
      <c r="I16" s="134"/>
      <c r="J16" s="134"/>
      <c r="K16" s="134"/>
    </row>
    <row r="17" spans="1:14">
      <c r="A17" s="87" t="s">
        <v>26</v>
      </c>
      <c r="B17" s="87"/>
      <c r="C17" s="87"/>
      <c r="D17" s="135">
        <v>-96.8</v>
      </c>
      <c r="E17" s="135">
        <v>-96.8</v>
      </c>
      <c r="F17" s="135">
        <v>-96.8</v>
      </c>
      <c r="G17" s="82">
        <v>131</v>
      </c>
      <c r="H17" s="82"/>
      <c r="I17" s="135">
        <v>-197.7</v>
      </c>
      <c r="J17" s="135"/>
      <c r="K17" s="135"/>
      <c r="M17">
        <v>-328.7</v>
      </c>
      <c r="N17" s="64">
        <v>-2.5091999999999999</v>
      </c>
    </row>
    <row r="18" spans="1:14">
      <c r="A18" s="108" t="s">
        <v>27</v>
      </c>
      <c r="B18" s="108"/>
      <c r="C18" s="108"/>
      <c r="D18" s="85">
        <v>14</v>
      </c>
      <c r="E18" s="85">
        <v>14</v>
      </c>
      <c r="F18" s="85">
        <v>14</v>
      </c>
      <c r="G18" s="136">
        <v>-41.2</v>
      </c>
      <c r="H18" s="136"/>
      <c r="I18" s="136">
        <v>-173</v>
      </c>
      <c r="J18" s="136"/>
      <c r="K18" s="136"/>
      <c r="M18">
        <v>-131.80000000000001</v>
      </c>
      <c r="N18" s="64">
        <v>-3.1989999999999998</v>
      </c>
    </row>
    <row r="19" spans="1:14">
      <c r="A19" s="87" t="s">
        <v>28</v>
      </c>
      <c r="B19" s="87"/>
      <c r="C19" s="87"/>
      <c r="D19" s="135">
        <v>-20</v>
      </c>
      <c r="E19" s="135">
        <v>-20</v>
      </c>
      <c r="F19" s="135">
        <v>-20</v>
      </c>
      <c r="G19" s="135">
        <v>-839.5</v>
      </c>
      <c r="H19" s="135"/>
      <c r="I19" s="82">
        <v>922</v>
      </c>
      <c r="J19" s="82"/>
      <c r="K19" s="82"/>
      <c r="M19">
        <v>1761.5</v>
      </c>
      <c r="N19" s="64">
        <v>2.0983000000000001</v>
      </c>
    </row>
    <row r="20" spans="1:14">
      <c r="A20" s="108" t="s">
        <v>29</v>
      </c>
      <c r="B20" s="108"/>
      <c r="C20" s="108"/>
      <c r="D20" s="136">
        <v>-91.9</v>
      </c>
      <c r="E20" s="136">
        <v>-91.9</v>
      </c>
      <c r="F20" s="136">
        <v>-91.9</v>
      </c>
      <c r="G20" s="85">
        <v>146</v>
      </c>
      <c r="H20" s="85"/>
      <c r="I20" s="118">
        <v>1237.0999999999999</v>
      </c>
      <c r="J20" s="118"/>
      <c r="K20" s="118"/>
      <c r="M20">
        <v>1091.0999999999999</v>
      </c>
      <c r="N20" s="64">
        <v>7.4732000000000003</v>
      </c>
    </row>
    <row r="21" spans="1:14">
      <c r="A21" s="87" t="s">
        <v>30</v>
      </c>
      <c r="B21" s="87"/>
      <c r="C21" s="87"/>
      <c r="D21" s="82">
        <v>46.4</v>
      </c>
      <c r="E21" s="82">
        <v>46.4</v>
      </c>
      <c r="F21" s="82">
        <v>46.4</v>
      </c>
      <c r="G21" s="82">
        <v>391.6</v>
      </c>
      <c r="H21" s="82"/>
      <c r="I21" s="82">
        <v>31.9</v>
      </c>
      <c r="J21" s="82"/>
      <c r="K21" s="82"/>
      <c r="M21">
        <v>-359.7</v>
      </c>
      <c r="N21" s="64">
        <v>-0.91849999999999998</v>
      </c>
    </row>
    <row r="22" spans="1:14">
      <c r="A22" s="108" t="s">
        <v>31</v>
      </c>
      <c r="B22" s="108"/>
      <c r="C22" s="108"/>
      <c r="D22" s="85">
        <v>130.80000000000001</v>
      </c>
      <c r="E22" s="85">
        <v>130.80000000000001</v>
      </c>
      <c r="F22" s="85">
        <v>130.80000000000001</v>
      </c>
      <c r="G22" s="118">
        <v>7109.4</v>
      </c>
      <c r="H22" s="118"/>
      <c r="I22" s="136">
        <v>-30.5</v>
      </c>
      <c r="J22" s="136"/>
      <c r="K22" s="136"/>
      <c r="M22">
        <v>-7078.9</v>
      </c>
      <c r="N22" s="64">
        <v>-0.99570000000000003</v>
      </c>
    </row>
    <row r="23" spans="1:14">
      <c r="A23" s="87" t="s">
        <v>32</v>
      </c>
      <c r="B23" s="87"/>
      <c r="C23" s="87"/>
      <c r="D23" s="82">
        <v>107.2</v>
      </c>
      <c r="E23" s="82">
        <v>107.2</v>
      </c>
      <c r="F23" s="82">
        <v>107.2</v>
      </c>
      <c r="G23" s="137">
        <v>16.399999999999999</v>
      </c>
      <c r="H23" s="137"/>
      <c r="I23" s="135">
        <v>-141.1</v>
      </c>
      <c r="J23" s="135"/>
      <c r="K23" s="135"/>
      <c r="M23">
        <v>-141.1</v>
      </c>
    </row>
    <row r="24" spans="1:14">
      <c r="A24" s="96" t="s">
        <v>33</v>
      </c>
      <c r="B24" s="96"/>
      <c r="C24" s="96"/>
      <c r="D24" s="118">
        <v>4251.8</v>
      </c>
      <c r="E24" s="118">
        <v>4251.8</v>
      </c>
      <c r="F24" s="118">
        <v>4251.8</v>
      </c>
      <c r="G24" s="118">
        <v>11937.8</v>
      </c>
      <c r="H24" s="118"/>
      <c r="I24" s="118">
        <v>5047</v>
      </c>
      <c r="J24" s="118"/>
      <c r="K24" s="118"/>
      <c r="M24">
        <v>-6890.8</v>
      </c>
      <c r="N24" s="64">
        <v>-0.57720000000000005</v>
      </c>
    </row>
    <row r="25" spans="1:14">
      <c r="A25" s="77" t="s">
        <v>34</v>
      </c>
      <c r="B25" s="77"/>
      <c r="C25" s="77"/>
      <c r="D25" s="78"/>
      <c r="E25" s="78"/>
      <c r="F25" s="78"/>
      <c r="G25" s="78"/>
      <c r="H25" s="78"/>
      <c r="I25" s="78"/>
      <c r="J25" s="78"/>
      <c r="K25" s="78"/>
    </row>
    <row r="26" spans="1:14">
      <c r="A26" s="96" t="s">
        <v>35</v>
      </c>
      <c r="B26" s="96"/>
      <c r="C26" s="96"/>
      <c r="D26" s="136">
        <v>-674.4</v>
      </c>
      <c r="E26" s="136">
        <v>-674.4</v>
      </c>
      <c r="F26" s="136">
        <v>-674.4</v>
      </c>
      <c r="G26" s="136">
        <v>-191.9</v>
      </c>
      <c r="H26" s="136"/>
      <c r="I26" s="136">
        <v>-190.4</v>
      </c>
      <c r="J26" s="136"/>
      <c r="K26" s="136"/>
      <c r="M26">
        <v>-1.5</v>
      </c>
      <c r="N26" s="64">
        <v>-7.8169999999999993E-3</v>
      </c>
    </row>
    <row r="27" spans="1:14">
      <c r="A27" s="77" t="s">
        <v>36</v>
      </c>
      <c r="B27" s="77"/>
      <c r="C27" s="77"/>
      <c r="D27" s="84">
        <v>1054.5</v>
      </c>
      <c r="E27" s="84">
        <v>1054.5</v>
      </c>
      <c r="F27" s="84">
        <v>1054.5</v>
      </c>
      <c r="G27" s="82">
        <v>459</v>
      </c>
      <c r="H27" s="82"/>
      <c r="I27" s="82">
        <v>298.3</v>
      </c>
      <c r="J27" s="82"/>
      <c r="K27" s="82"/>
      <c r="M27">
        <v>-160.69999999999999</v>
      </c>
      <c r="N27" s="64">
        <v>-0.35010000000000002</v>
      </c>
    </row>
    <row r="28" spans="1:14">
      <c r="A28" s="96" t="s">
        <v>37</v>
      </c>
      <c r="B28" s="96"/>
      <c r="C28" s="96"/>
      <c r="D28" s="85">
        <v>149.6</v>
      </c>
      <c r="E28" s="85">
        <v>149.6</v>
      </c>
      <c r="F28" s="85">
        <v>149.6</v>
      </c>
      <c r="G28" s="85">
        <v>45.3</v>
      </c>
      <c r="H28" s="85"/>
      <c r="I28" s="85">
        <v>59.8</v>
      </c>
      <c r="J28" s="85"/>
      <c r="K28" s="85"/>
      <c r="M28" s="46">
        <v>-14.5</v>
      </c>
      <c r="N28" s="64">
        <v>-0.32</v>
      </c>
    </row>
    <row r="29" spans="1:14">
      <c r="A29" s="77" t="s">
        <v>38</v>
      </c>
      <c r="B29" s="77"/>
      <c r="C29" s="77"/>
      <c r="D29" s="139" t="s">
        <v>100</v>
      </c>
      <c r="E29" s="139" t="s">
        <v>100</v>
      </c>
      <c r="F29" s="139" t="s">
        <v>100</v>
      </c>
      <c r="G29" s="140">
        <v>-1311.3</v>
      </c>
      <c r="H29" s="140"/>
      <c r="I29" s="139" t="s">
        <v>6</v>
      </c>
      <c r="J29" s="139"/>
      <c r="K29" s="139"/>
    </row>
    <row r="30" spans="1:14">
      <c r="A30" s="96" t="s">
        <v>39</v>
      </c>
      <c r="B30" s="96"/>
      <c r="C30" s="96"/>
      <c r="D30" s="141">
        <v>-1519.4</v>
      </c>
      <c r="E30" s="141">
        <v>-1519.4</v>
      </c>
      <c r="F30" s="141">
        <v>-1519.4</v>
      </c>
      <c r="G30" s="141">
        <v>-1976.4</v>
      </c>
      <c r="H30" s="141"/>
      <c r="I30" s="141">
        <v>-1806.6</v>
      </c>
      <c r="J30" s="141"/>
      <c r="K30" s="141"/>
      <c r="M30">
        <v>-169.8</v>
      </c>
      <c r="N30" s="64">
        <v>-8.5900000000000004E-2</v>
      </c>
    </row>
    <row r="31" spans="1:14">
      <c r="A31" s="77" t="s">
        <v>40</v>
      </c>
      <c r="B31" s="77"/>
      <c r="C31" s="77"/>
      <c r="D31" s="82">
        <v>85.4</v>
      </c>
      <c r="E31" s="82">
        <v>85.4</v>
      </c>
      <c r="F31" s="82">
        <v>85.4</v>
      </c>
      <c r="G31" s="82">
        <v>608.20000000000005</v>
      </c>
      <c r="H31" s="82"/>
      <c r="I31" s="82">
        <v>684.3</v>
      </c>
      <c r="J31" s="82"/>
      <c r="K31" s="82"/>
      <c r="M31">
        <v>76.099999999999994</v>
      </c>
      <c r="N31" s="64">
        <v>0.12509999999999999</v>
      </c>
    </row>
    <row r="32" spans="1:14">
      <c r="A32" s="96" t="s">
        <v>4</v>
      </c>
      <c r="B32" s="96"/>
      <c r="C32" s="96"/>
      <c r="D32" s="85">
        <v>54.3</v>
      </c>
      <c r="E32" s="85">
        <v>54.3</v>
      </c>
      <c r="F32" s="85">
        <v>54.3</v>
      </c>
      <c r="G32" s="138">
        <v>5.6</v>
      </c>
      <c r="H32" s="138"/>
      <c r="I32" s="136">
        <v>-56.2</v>
      </c>
      <c r="J32" s="136"/>
      <c r="K32" s="136"/>
      <c r="M32">
        <v>-61.8</v>
      </c>
      <c r="N32" s="64">
        <v>-11.0357</v>
      </c>
    </row>
    <row r="33" spans="1:14">
      <c r="A33" s="77" t="s">
        <v>41</v>
      </c>
      <c r="B33" s="77"/>
      <c r="C33" s="77"/>
      <c r="D33" s="135">
        <v>-850</v>
      </c>
      <c r="E33" s="135">
        <v>-850</v>
      </c>
      <c r="F33" s="135">
        <v>-850</v>
      </c>
      <c r="G33" s="140">
        <v>-2361.5</v>
      </c>
      <c r="H33" s="140"/>
      <c r="I33" s="140">
        <v>-1010.8</v>
      </c>
      <c r="J33" s="140"/>
      <c r="K33" s="140"/>
      <c r="M33">
        <v>1350.7</v>
      </c>
      <c r="N33" s="64">
        <v>0.57189999999999996</v>
      </c>
    </row>
    <row r="34" spans="1:14">
      <c r="A34" s="96" t="s">
        <v>42</v>
      </c>
      <c r="B34" s="96"/>
      <c r="C34" s="96"/>
      <c r="D34" s="134"/>
      <c r="E34" s="134"/>
      <c r="F34" s="134"/>
      <c r="G34" s="134"/>
      <c r="H34" s="134"/>
      <c r="I34" s="134"/>
      <c r="J34" s="134"/>
      <c r="K34" s="134"/>
    </row>
    <row r="35" spans="1:14">
      <c r="A35" s="77" t="s">
        <v>43</v>
      </c>
      <c r="B35" s="77"/>
      <c r="C35" s="77"/>
      <c r="D35" s="82">
        <v>750.2</v>
      </c>
      <c r="E35" s="82">
        <v>750.2</v>
      </c>
      <c r="F35" s="82">
        <v>750.2</v>
      </c>
      <c r="G35" s="84">
        <v>5584.1</v>
      </c>
      <c r="H35" s="84"/>
      <c r="I35" s="84">
        <v>1996</v>
      </c>
      <c r="J35" s="84"/>
      <c r="K35" s="84"/>
      <c r="M35">
        <v>-35881</v>
      </c>
      <c r="N35" s="64">
        <v>-6.4256000000000002</v>
      </c>
    </row>
    <row r="36" spans="1:14">
      <c r="A36" s="96" t="s">
        <v>44</v>
      </c>
      <c r="B36" s="96"/>
      <c r="C36" s="96"/>
      <c r="D36" s="136">
        <v>-400</v>
      </c>
      <c r="E36" s="136">
        <v>-400</v>
      </c>
      <c r="F36" s="136">
        <v>-400</v>
      </c>
      <c r="G36" s="142" t="s">
        <v>6</v>
      </c>
      <c r="H36" s="142"/>
      <c r="I36" s="136">
        <v>-350</v>
      </c>
      <c r="J36" s="136"/>
      <c r="K36" s="136"/>
      <c r="M36">
        <v>-350</v>
      </c>
    </row>
    <row r="37" spans="1:14">
      <c r="A37" s="77" t="s">
        <v>45</v>
      </c>
      <c r="B37" s="77"/>
      <c r="C37" s="77"/>
      <c r="D37" s="82">
        <v>150.80000000000001</v>
      </c>
      <c r="E37" s="82">
        <v>150.80000000000001</v>
      </c>
      <c r="F37" s="82">
        <v>150.80000000000001</v>
      </c>
      <c r="G37" s="82">
        <v>153.9</v>
      </c>
      <c r="H37" s="82"/>
      <c r="I37" s="82">
        <v>409.8</v>
      </c>
      <c r="J37" s="82"/>
      <c r="K37" s="82"/>
      <c r="M37">
        <v>255.9</v>
      </c>
      <c r="N37" s="64">
        <v>1.6627000000000001</v>
      </c>
    </row>
    <row r="38" spans="1:14">
      <c r="A38" s="96" t="s">
        <v>46</v>
      </c>
      <c r="B38" s="96"/>
      <c r="C38" s="96"/>
      <c r="D38" s="141">
        <v>-1450.4</v>
      </c>
      <c r="E38" s="141">
        <v>-1450.4</v>
      </c>
      <c r="F38" s="141">
        <v>-1450.4</v>
      </c>
      <c r="G38" s="141">
        <v>-1743.4</v>
      </c>
      <c r="H38" s="141"/>
      <c r="I38" s="141">
        <v>-1761.3</v>
      </c>
      <c r="J38" s="141"/>
      <c r="K38" s="141"/>
      <c r="M38">
        <v>-17.899999999999999</v>
      </c>
      <c r="N38" s="64">
        <v>-1.03E-2</v>
      </c>
    </row>
    <row r="39" spans="1:14">
      <c r="A39" s="77" t="s">
        <v>47</v>
      </c>
      <c r="B39" s="77"/>
      <c r="C39" s="77"/>
      <c r="D39" s="140">
        <v>-2042.5</v>
      </c>
      <c r="E39" s="140">
        <v>-2042.5</v>
      </c>
      <c r="F39" s="140">
        <v>-2042.5</v>
      </c>
      <c r="G39" s="140">
        <v>-7133.5</v>
      </c>
      <c r="H39" s="140"/>
      <c r="I39" s="140">
        <v>-10222.299999999999</v>
      </c>
      <c r="J39" s="140"/>
      <c r="K39" s="140"/>
      <c r="M39">
        <v>-3088.8</v>
      </c>
      <c r="N39" s="64">
        <v>0.43290000000000001</v>
      </c>
    </row>
    <row r="40" spans="1:14">
      <c r="A40" s="96" t="s">
        <v>48</v>
      </c>
      <c r="B40" s="96"/>
      <c r="C40" s="96"/>
      <c r="D40" s="136">
        <v>-82.8</v>
      </c>
      <c r="E40" s="136">
        <v>-82.8</v>
      </c>
      <c r="F40" s="136">
        <v>-82.8</v>
      </c>
      <c r="G40" s="136">
        <v>-62.7</v>
      </c>
      <c r="H40" s="136"/>
      <c r="I40" s="136">
        <v>-111.6</v>
      </c>
      <c r="J40" s="136"/>
      <c r="K40" s="136"/>
      <c r="M40">
        <v>-48.9</v>
      </c>
      <c r="N40" s="158">
        <v>-0.77990000000000004</v>
      </c>
    </row>
    <row r="41" spans="1:14">
      <c r="A41" s="77" t="s">
        <v>4</v>
      </c>
      <c r="B41" s="77"/>
      <c r="C41" s="77"/>
      <c r="D41" s="135">
        <v>-4.4000000000000004</v>
      </c>
      <c r="E41" s="135">
        <v>-4.4000000000000004</v>
      </c>
      <c r="F41" s="135">
        <v>-4.4000000000000004</v>
      </c>
      <c r="G41" s="143">
        <v>-41.2</v>
      </c>
      <c r="H41" s="143"/>
      <c r="I41" s="135">
        <v>-17.5</v>
      </c>
      <c r="J41" s="135"/>
      <c r="K41" s="135"/>
      <c r="M41">
        <v>23.7</v>
      </c>
      <c r="N41" s="64">
        <v>0.57520000000000004</v>
      </c>
    </row>
    <row r="42" spans="1:14">
      <c r="A42" s="96" t="s">
        <v>49</v>
      </c>
      <c r="B42" s="96"/>
      <c r="C42" s="96"/>
      <c r="D42" s="141">
        <v>-3079.1</v>
      </c>
      <c r="E42" s="141">
        <v>-3079.1</v>
      </c>
      <c r="F42" s="141">
        <v>-3079.1</v>
      </c>
      <c r="G42" s="141">
        <v>-3242.8</v>
      </c>
      <c r="H42" s="141"/>
      <c r="I42" s="141">
        <v>-10056.9</v>
      </c>
      <c r="J42" s="141"/>
      <c r="K42" s="141"/>
      <c r="M42">
        <v>-6814.1</v>
      </c>
      <c r="N42" s="64">
        <v>-2.1013000000000002</v>
      </c>
    </row>
    <row r="43" spans="1:14">
      <c r="A43" s="77" t="s">
        <v>50</v>
      </c>
      <c r="B43" s="77"/>
      <c r="C43" s="77"/>
      <c r="D43" s="82">
        <v>10.8</v>
      </c>
      <c r="E43" s="82">
        <v>10.8</v>
      </c>
      <c r="F43" s="82">
        <v>10.8</v>
      </c>
      <c r="G43" s="143">
        <v>-39.5</v>
      </c>
      <c r="H43" s="143"/>
      <c r="I43" s="135">
        <v>-49</v>
      </c>
      <c r="J43" s="135"/>
      <c r="K43" s="135"/>
      <c r="M43">
        <v>9.5</v>
      </c>
      <c r="N43" s="64">
        <v>0.24049999999999999</v>
      </c>
    </row>
    <row r="44" spans="1:14">
      <c r="A44" s="96" t="s">
        <v>51</v>
      </c>
      <c r="B44" s="96"/>
      <c r="C44" s="96"/>
      <c r="D44" s="85">
        <v>333.5</v>
      </c>
      <c r="E44" s="85">
        <v>333.5</v>
      </c>
      <c r="F44" s="85">
        <v>333.5</v>
      </c>
      <c r="G44" s="118">
        <v>6294</v>
      </c>
      <c r="H44" s="118"/>
      <c r="I44" s="141">
        <v>-6069.7</v>
      </c>
      <c r="J44" s="141"/>
      <c r="K44" s="141"/>
      <c r="M44">
        <v>-12363.7</v>
      </c>
      <c r="N44" s="64">
        <v>-1.9643999999999999</v>
      </c>
    </row>
    <row r="45" spans="1:14">
      <c r="A45" s="77" t="s">
        <v>52</v>
      </c>
      <c r="B45" s="77"/>
      <c r="C45" s="77"/>
      <c r="D45" s="78"/>
      <c r="E45" s="78"/>
      <c r="F45" s="78"/>
      <c r="G45" s="78"/>
      <c r="H45" s="78"/>
      <c r="I45" s="78"/>
      <c r="J45" s="78"/>
      <c r="K45" s="78"/>
    </row>
    <row r="46" spans="1:14">
      <c r="A46" s="96" t="s">
        <v>53</v>
      </c>
      <c r="B46" s="96"/>
      <c r="C46" s="96"/>
      <c r="D46" s="149">
        <v>2128.8000000000002</v>
      </c>
      <c r="E46" s="149">
        <v>2128.8000000000002</v>
      </c>
      <c r="F46" s="149">
        <v>2128.8000000000002</v>
      </c>
      <c r="G46" s="149">
        <v>2462.3000000000002</v>
      </c>
      <c r="H46" s="149"/>
      <c r="I46" s="118">
        <v>8756.2999999999993</v>
      </c>
      <c r="J46" s="118"/>
      <c r="K46" s="118"/>
      <c r="M46">
        <v>6294</v>
      </c>
      <c r="N46" s="64">
        <v>2.5560999999999998</v>
      </c>
    </row>
    <row r="47" spans="1:14">
      <c r="A47" s="77" t="s">
        <v>54</v>
      </c>
      <c r="B47" s="77"/>
      <c r="C47" s="77"/>
      <c r="D47" s="147">
        <v>2462.3000000000002</v>
      </c>
      <c r="E47" s="147">
        <v>2462.3000000000002</v>
      </c>
      <c r="F47" s="147">
        <v>2462.3000000000002</v>
      </c>
      <c r="G47" s="147">
        <v>8756.2999999999993</v>
      </c>
      <c r="H47" s="147"/>
      <c r="I47" s="150">
        <v>2686.6</v>
      </c>
      <c r="J47" s="150"/>
      <c r="K47" s="150"/>
      <c r="M47">
        <v>-6069.7</v>
      </c>
      <c r="N47" s="64">
        <v>-0.69310000000000005</v>
      </c>
    </row>
    <row r="48" spans="1:14">
      <c r="A48" s="96" t="s">
        <v>55</v>
      </c>
      <c r="B48" s="96"/>
      <c r="C48" s="96"/>
      <c r="D48" s="148"/>
      <c r="E48" s="148"/>
      <c r="F48" s="148"/>
      <c r="G48" s="148"/>
      <c r="H48" s="148"/>
      <c r="I48" s="148"/>
      <c r="J48" s="148"/>
      <c r="K48" s="148"/>
    </row>
    <row r="49" spans="1:14">
      <c r="A49" s="77" t="s">
        <v>56</v>
      </c>
      <c r="B49" s="77"/>
      <c r="C49" s="77"/>
      <c r="D49" s="78"/>
      <c r="E49" s="78"/>
      <c r="F49" s="78"/>
      <c r="G49" s="78"/>
      <c r="H49" s="78"/>
      <c r="I49" s="78"/>
      <c r="J49" s="78"/>
      <c r="K49" s="78"/>
    </row>
    <row r="50" spans="1:14">
      <c r="A50" s="96" t="s">
        <v>57</v>
      </c>
      <c r="B50" s="96"/>
      <c r="C50" s="96"/>
      <c r="D50" s="144">
        <v>96.6</v>
      </c>
      <c r="E50" s="144">
        <v>96.6</v>
      </c>
      <c r="F50" s="144">
        <v>96.6</v>
      </c>
      <c r="G50" s="145">
        <v>137.1</v>
      </c>
      <c r="H50" s="145"/>
      <c r="I50" s="144">
        <v>299.5</v>
      </c>
      <c r="J50" s="144"/>
      <c r="K50" s="144"/>
      <c r="M50">
        <v>162.4</v>
      </c>
      <c r="N50" s="64">
        <v>1.1845000000000001</v>
      </c>
    </row>
    <row r="51" spans="1:14">
      <c r="A51" s="77" t="s">
        <v>58</v>
      </c>
      <c r="B51" s="77"/>
      <c r="C51" s="77"/>
      <c r="D51" s="130">
        <v>1389.1</v>
      </c>
      <c r="E51" s="130">
        <v>1389.1</v>
      </c>
      <c r="F51" s="130">
        <v>1389.1</v>
      </c>
      <c r="G51" s="131">
        <v>1176.9000000000001</v>
      </c>
      <c r="H51" s="131"/>
      <c r="I51" s="146">
        <v>470.1</v>
      </c>
      <c r="J51" s="146"/>
      <c r="K51" s="146"/>
      <c r="M51">
        <v>-706.8</v>
      </c>
      <c r="N51" s="64">
        <v>-0.60060000000000002</v>
      </c>
    </row>
    <row r="52" spans="1:14">
      <c r="A52" s="70" t="s">
        <v>14</v>
      </c>
      <c r="B52" s="70"/>
      <c r="C52" s="70"/>
      <c r="D52" s="70"/>
      <c r="E52" s="70"/>
      <c r="F52" s="70"/>
      <c r="G52" s="70"/>
      <c r="H52" s="70"/>
      <c r="I52" s="70"/>
      <c r="J52" s="70"/>
    </row>
  </sheetData>
  <mergeCells count="197">
    <mergeCell ref="M2:N2"/>
    <mergeCell ref="I45:K45"/>
    <mergeCell ref="I46:K46"/>
    <mergeCell ref="I47:K47"/>
    <mergeCell ref="I48:K48"/>
    <mergeCell ref="I49:K49"/>
    <mergeCell ref="I50:K50"/>
    <mergeCell ref="I39:K39"/>
    <mergeCell ref="I40:K40"/>
    <mergeCell ref="I41:K41"/>
    <mergeCell ref="I42:K42"/>
    <mergeCell ref="I43:K43"/>
    <mergeCell ref="I44:K44"/>
    <mergeCell ref="I33:K33"/>
    <mergeCell ref="I34:K34"/>
    <mergeCell ref="I35:K35"/>
    <mergeCell ref="I36:K36"/>
    <mergeCell ref="I37:K37"/>
    <mergeCell ref="I38:K38"/>
    <mergeCell ref="I27:K27"/>
    <mergeCell ref="I28:K28"/>
    <mergeCell ref="I29:K29"/>
    <mergeCell ref="I30:K30"/>
    <mergeCell ref="I31:K31"/>
    <mergeCell ref="I32:K32"/>
    <mergeCell ref="I21:K21"/>
    <mergeCell ref="I22:K22"/>
    <mergeCell ref="I23:K23"/>
    <mergeCell ref="I24:K24"/>
    <mergeCell ref="I25:K25"/>
    <mergeCell ref="I26:K26"/>
    <mergeCell ref="I15:K15"/>
    <mergeCell ref="I16:K16"/>
    <mergeCell ref="I17:K17"/>
    <mergeCell ref="I18:K18"/>
    <mergeCell ref="I19:K19"/>
    <mergeCell ref="I20:K20"/>
    <mergeCell ref="I9:K9"/>
    <mergeCell ref="I10:K10"/>
    <mergeCell ref="I11:K11"/>
    <mergeCell ref="I12:K12"/>
    <mergeCell ref="I13:K13"/>
    <mergeCell ref="I14:K14"/>
    <mergeCell ref="I7:K7"/>
    <mergeCell ref="I8:K8"/>
    <mergeCell ref="A4:K4"/>
    <mergeCell ref="I5:K5"/>
    <mergeCell ref="I6:K6"/>
    <mergeCell ref="A11:C11"/>
    <mergeCell ref="D11:F11"/>
    <mergeCell ref="G11:H11"/>
    <mergeCell ref="A12:C12"/>
    <mergeCell ref="D12:F12"/>
    <mergeCell ref="G12:H12"/>
    <mergeCell ref="A9:C9"/>
    <mergeCell ref="D9:F9"/>
    <mergeCell ref="G9:H9"/>
    <mergeCell ref="A10:C10"/>
    <mergeCell ref="D10:F10"/>
    <mergeCell ref="G10:H10"/>
    <mergeCell ref="A7:C7"/>
    <mergeCell ref="A47:C47"/>
    <mergeCell ref="D47:F47"/>
    <mergeCell ref="G47:H47"/>
    <mergeCell ref="A48:C48"/>
    <mergeCell ref="D48:F48"/>
    <mergeCell ref="G48:H48"/>
    <mergeCell ref="A45:C45"/>
    <mergeCell ref="D45:F45"/>
    <mergeCell ref="G45:H45"/>
    <mergeCell ref="A46:C46"/>
    <mergeCell ref="D46:F46"/>
    <mergeCell ref="G46:H46"/>
    <mergeCell ref="A51:C51"/>
    <mergeCell ref="D51:F51"/>
    <mergeCell ref="G51:H51"/>
    <mergeCell ref="A52:J52"/>
    <mergeCell ref="A49:C49"/>
    <mergeCell ref="D49:F49"/>
    <mergeCell ref="G49:H49"/>
    <mergeCell ref="A50:C50"/>
    <mergeCell ref="D50:F50"/>
    <mergeCell ref="G50:H50"/>
    <mergeCell ref="I51:K51"/>
    <mergeCell ref="D43:F43"/>
    <mergeCell ref="G43:H43"/>
    <mergeCell ref="A44:C44"/>
    <mergeCell ref="D44:F44"/>
    <mergeCell ref="G44:H44"/>
    <mergeCell ref="A41:C41"/>
    <mergeCell ref="D41:F41"/>
    <mergeCell ref="G41:H41"/>
    <mergeCell ref="A42:C42"/>
    <mergeCell ref="D42:F42"/>
    <mergeCell ref="G42:H42"/>
    <mergeCell ref="A43:C43"/>
    <mergeCell ref="A39:C39"/>
    <mergeCell ref="D39:F39"/>
    <mergeCell ref="G39:H39"/>
    <mergeCell ref="A40:C40"/>
    <mergeCell ref="D40:F40"/>
    <mergeCell ref="G40:H40"/>
    <mergeCell ref="A37:C37"/>
    <mergeCell ref="D37:F37"/>
    <mergeCell ref="G37:H37"/>
    <mergeCell ref="A38:C38"/>
    <mergeCell ref="D38:F38"/>
    <mergeCell ref="G38:H38"/>
    <mergeCell ref="A35:C35"/>
    <mergeCell ref="D35:F35"/>
    <mergeCell ref="G35:H35"/>
    <mergeCell ref="A36:C36"/>
    <mergeCell ref="D36:F36"/>
    <mergeCell ref="G36:H36"/>
    <mergeCell ref="A33:C33"/>
    <mergeCell ref="D33:F33"/>
    <mergeCell ref="G33:H33"/>
    <mergeCell ref="A34:C34"/>
    <mergeCell ref="D34:F34"/>
    <mergeCell ref="G34:H34"/>
    <mergeCell ref="A31:C31"/>
    <mergeCell ref="D31:F31"/>
    <mergeCell ref="G31:H31"/>
    <mergeCell ref="A32:C32"/>
    <mergeCell ref="D32:F32"/>
    <mergeCell ref="G32:H32"/>
    <mergeCell ref="A29:C29"/>
    <mergeCell ref="D29:F29"/>
    <mergeCell ref="G29:H29"/>
    <mergeCell ref="A30:C30"/>
    <mergeCell ref="D30:F30"/>
    <mergeCell ref="G30:H30"/>
    <mergeCell ref="A27:C27"/>
    <mergeCell ref="D27:F27"/>
    <mergeCell ref="G27:H27"/>
    <mergeCell ref="A28:C28"/>
    <mergeCell ref="D28:F28"/>
    <mergeCell ref="G28:H28"/>
    <mergeCell ref="A25:C25"/>
    <mergeCell ref="D25:F25"/>
    <mergeCell ref="G25:H25"/>
    <mergeCell ref="A26:C26"/>
    <mergeCell ref="D26:F26"/>
    <mergeCell ref="G26:H26"/>
    <mergeCell ref="A23:C23"/>
    <mergeCell ref="D23:F23"/>
    <mergeCell ref="G23:H23"/>
    <mergeCell ref="A24:C24"/>
    <mergeCell ref="D24:F24"/>
    <mergeCell ref="G24:H24"/>
    <mergeCell ref="A21:C21"/>
    <mergeCell ref="D21:F21"/>
    <mergeCell ref="G21:H21"/>
    <mergeCell ref="A22:C22"/>
    <mergeCell ref="D22:F22"/>
    <mergeCell ref="G22:H22"/>
    <mergeCell ref="A19:C19"/>
    <mergeCell ref="D19:F19"/>
    <mergeCell ref="G19:H19"/>
    <mergeCell ref="A20:C20"/>
    <mergeCell ref="D20:F20"/>
    <mergeCell ref="G20:H20"/>
    <mergeCell ref="A17:C17"/>
    <mergeCell ref="D17:F17"/>
    <mergeCell ref="G17:H17"/>
    <mergeCell ref="A18:C18"/>
    <mergeCell ref="D18:F18"/>
    <mergeCell ref="G18:H18"/>
    <mergeCell ref="A15:C15"/>
    <mergeCell ref="D15:F15"/>
    <mergeCell ref="G15:H15"/>
    <mergeCell ref="A16:C16"/>
    <mergeCell ref="D16:F16"/>
    <mergeCell ref="G16:H16"/>
    <mergeCell ref="A13:C13"/>
    <mergeCell ref="D13:F13"/>
    <mergeCell ref="G13:H13"/>
    <mergeCell ref="A14:C14"/>
    <mergeCell ref="D14:F14"/>
    <mergeCell ref="G14:H14"/>
    <mergeCell ref="A1:J1"/>
    <mergeCell ref="A2:J2"/>
    <mergeCell ref="A3:C3"/>
    <mergeCell ref="D3:F3"/>
    <mergeCell ref="G3:H3"/>
    <mergeCell ref="D7:F7"/>
    <mergeCell ref="G7:H7"/>
    <mergeCell ref="A8:C8"/>
    <mergeCell ref="D8:F8"/>
    <mergeCell ref="G8:H8"/>
    <mergeCell ref="A5:C5"/>
    <mergeCell ref="D5:F5"/>
    <mergeCell ref="G5:H5"/>
    <mergeCell ref="A6:C6"/>
    <mergeCell ref="D6:F6"/>
    <mergeCell ref="G6:H6"/>
    <mergeCell ref="I3:K3"/>
  </mergeCells>
  <phoneticPr fontId="13" type="noConversion"/>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dimension ref="A1:G44"/>
  <sheetViews>
    <sheetView workbookViewId="0">
      <selection activeCell="A7" sqref="A7"/>
    </sheetView>
  </sheetViews>
  <sheetFormatPr defaultRowHeight="12.75"/>
  <cols>
    <col min="1" max="1" width="37" customWidth="1"/>
    <col min="2" max="2" width="78.33203125" customWidth="1"/>
    <col min="3" max="3" width="15.33203125" customWidth="1"/>
    <col min="4" max="4" width="14.1640625" customWidth="1"/>
    <col min="6" max="6" width="47.33203125" customWidth="1"/>
  </cols>
  <sheetData>
    <row r="1" spans="1:7">
      <c r="A1" s="151" t="s">
        <v>108</v>
      </c>
      <c r="B1" s="151"/>
      <c r="C1" s="151"/>
      <c r="D1" s="151"/>
      <c r="E1" s="151"/>
      <c r="F1" s="45"/>
      <c r="G1" s="45"/>
    </row>
    <row r="2" spans="1:7" ht="18.75" customHeight="1">
      <c r="A2" s="47" t="s">
        <v>106</v>
      </c>
      <c r="B2" s="47" t="s">
        <v>107</v>
      </c>
      <c r="C2" s="47">
        <v>2017</v>
      </c>
      <c r="D2" s="47">
        <v>2018</v>
      </c>
      <c r="E2" s="47">
        <v>2019</v>
      </c>
      <c r="F2" s="50"/>
    </row>
    <row r="3" spans="1:7">
      <c r="A3" s="49" t="s">
        <v>109</v>
      </c>
      <c r="B3" s="48"/>
      <c r="C3" s="48"/>
      <c r="D3" s="48"/>
      <c r="E3" s="48"/>
    </row>
    <row r="4" spans="1:7" ht="18.75" customHeight="1">
      <c r="A4" s="46" t="s">
        <v>110</v>
      </c>
      <c r="B4" s="46" t="s">
        <v>115</v>
      </c>
      <c r="C4">
        <v>1.25</v>
      </c>
      <c r="D4">
        <v>2.2000000000000002</v>
      </c>
      <c r="E4">
        <v>0.92</v>
      </c>
      <c r="F4" s="46"/>
    </row>
    <row r="5" spans="1:7">
      <c r="A5" s="46" t="s">
        <v>111</v>
      </c>
      <c r="B5" s="46" t="s">
        <v>116</v>
      </c>
      <c r="C5">
        <v>0.84</v>
      </c>
      <c r="D5">
        <v>1.6</v>
      </c>
      <c r="E5">
        <v>0.59</v>
      </c>
    </row>
    <row r="6" spans="1:7">
      <c r="A6" s="46" t="s">
        <v>112</v>
      </c>
      <c r="B6" t="s">
        <v>117</v>
      </c>
      <c r="C6">
        <v>6.59</v>
      </c>
      <c r="D6">
        <v>7.36</v>
      </c>
      <c r="E6">
        <v>5.82</v>
      </c>
    </row>
    <row r="7" spans="1:7">
      <c r="A7" s="46" t="s">
        <v>113</v>
      </c>
      <c r="B7" s="46" t="s">
        <v>118</v>
      </c>
      <c r="C7">
        <v>27.31</v>
      </c>
      <c r="D7">
        <v>31.62</v>
      </c>
      <c r="E7">
        <v>33.72</v>
      </c>
    </row>
    <row r="8" spans="1:7">
      <c r="A8" s="46" t="s">
        <v>114</v>
      </c>
      <c r="B8" s="46" t="s">
        <v>119</v>
      </c>
      <c r="C8">
        <v>1.01</v>
      </c>
      <c r="D8">
        <v>2.1</v>
      </c>
      <c r="E8">
        <v>1.93</v>
      </c>
    </row>
    <row r="10" spans="1:7">
      <c r="A10" s="50" t="s">
        <v>120</v>
      </c>
    </row>
    <row r="11" spans="1:7">
      <c r="A11" s="46" t="s">
        <v>121</v>
      </c>
      <c r="B11" s="46" t="s">
        <v>122</v>
      </c>
      <c r="C11">
        <v>0.62</v>
      </c>
      <c r="D11">
        <v>0.95</v>
      </c>
      <c r="E11">
        <v>1.32</v>
      </c>
    </row>
    <row r="13" spans="1:7">
      <c r="A13" s="50" t="s">
        <v>123</v>
      </c>
    </row>
    <row r="14" spans="1:7">
      <c r="A14" s="46" t="s">
        <v>124</v>
      </c>
      <c r="B14" s="46" t="s">
        <v>127</v>
      </c>
      <c r="C14">
        <v>0.6</v>
      </c>
      <c r="D14">
        <v>0.59</v>
      </c>
      <c r="E14">
        <v>0.6</v>
      </c>
    </row>
    <row r="15" spans="1:7">
      <c r="A15" s="46" t="s">
        <v>125</v>
      </c>
      <c r="B15" s="46" t="s">
        <v>128</v>
      </c>
      <c r="C15">
        <v>0.2</v>
      </c>
      <c r="D15">
        <v>0.23</v>
      </c>
      <c r="E15">
        <v>0.18</v>
      </c>
    </row>
    <row r="16" spans="1:7">
      <c r="A16" s="46" t="s">
        <v>126</v>
      </c>
      <c r="B16" s="46" t="s">
        <v>129</v>
      </c>
      <c r="C16">
        <v>1.56</v>
      </c>
      <c r="D16">
        <v>1.02</v>
      </c>
      <c r="E16">
        <v>1.38</v>
      </c>
    </row>
    <row r="19" spans="1:5">
      <c r="A19" s="50" t="s">
        <v>130</v>
      </c>
    </row>
    <row r="20" spans="1:5">
      <c r="A20" s="46" t="s">
        <v>131</v>
      </c>
      <c r="C20">
        <v>4760.5</v>
      </c>
      <c r="D20">
        <v>5283.4</v>
      </c>
      <c r="E20">
        <v>5653.9</v>
      </c>
    </row>
    <row r="21" spans="1:5">
      <c r="A21" s="46" t="s">
        <v>132</v>
      </c>
      <c r="C21">
        <v>4546.8999999999996</v>
      </c>
      <c r="D21">
        <v>4220.7</v>
      </c>
      <c r="E21">
        <v>6168.7</v>
      </c>
    </row>
    <row r="22" spans="1:5">
      <c r="A22" s="46" t="s">
        <v>133</v>
      </c>
      <c r="C22">
        <v>2128.8000000000002</v>
      </c>
      <c r="D22">
        <v>2462.3000000000002</v>
      </c>
      <c r="E22">
        <v>2686.6</v>
      </c>
    </row>
    <row r="23" spans="1:5">
      <c r="A23" s="46" t="s">
        <v>134</v>
      </c>
      <c r="C23">
        <v>768.8</v>
      </c>
      <c r="D23">
        <v>870.4</v>
      </c>
      <c r="E23">
        <v>879.2</v>
      </c>
    </row>
    <row r="24" spans="1:5">
      <c r="A24" s="46" t="s">
        <v>135</v>
      </c>
      <c r="C24">
        <v>134.4</v>
      </c>
      <c r="D24">
        <v>228.6</v>
      </c>
      <c r="E24">
        <v>70.5</v>
      </c>
    </row>
    <row r="25" spans="1:5">
      <c r="A25" s="46" t="s">
        <v>136</v>
      </c>
      <c r="C25">
        <v>1378.5</v>
      </c>
      <c r="D25">
        <v>1364</v>
      </c>
      <c r="E25">
        <v>1529.4</v>
      </c>
    </row>
    <row r="26" spans="1:5">
      <c r="A26" s="46" t="s">
        <v>137</v>
      </c>
      <c r="C26">
        <v>2817.7</v>
      </c>
      <c r="D26">
        <v>2884.7</v>
      </c>
      <c r="E26">
        <v>3599.2</v>
      </c>
    </row>
    <row r="27" spans="1:5">
      <c r="A27" s="46" t="s">
        <v>138</v>
      </c>
      <c r="C27">
        <v>21315.9</v>
      </c>
      <c r="D27">
        <v>22386.799999999999</v>
      </c>
      <c r="E27">
        <v>26508.6</v>
      </c>
    </row>
    <row r="28" spans="1:5">
      <c r="A28" s="46" t="s">
        <v>139</v>
      </c>
      <c r="C28">
        <v>8509</v>
      </c>
      <c r="D28">
        <v>9034.2999999999993</v>
      </c>
      <c r="E28">
        <v>8526.9</v>
      </c>
    </row>
    <row r="29" spans="1:5">
      <c r="A29" s="46" t="s">
        <v>140</v>
      </c>
      <c r="C29">
        <v>12806.9</v>
      </c>
      <c r="D29">
        <v>13352.5</v>
      </c>
      <c r="E29">
        <v>17981.7</v>
      </c>
    </row>
    <row r="30" spans="1:5">
      <c r="A30" s="46" t="s">
        <v>141</v>
      </c>
      <c r="C30">
        <v>4697.8999999999996</v>
      </c>
      <c r="D30">
        <v>4251.8</v>
      </c>
      <c r="E30">
        <v>11937.8</v>
      </c>
    </row>
    <row r="31" spans="1:5">
      <c r="A31" s="46" t="s">
        <v>142</v>
      </c>
      <c r="C31">
        <v>8438.7999999999993</v>
      </c>
      <c r="D31">
        <v>8908.6</v>
      </c>
      <c r="E31">
        <v>25450.6</v>
      </c>
    </row>
    <row r="32" spans="1:5">
      <c r="A32" s="46" t="s">
        <v>143</v>
      </c>
      <c r="C32">
        <v>14329.5</v>
      </c>
      <c r="D32">
        <v>14365.6</v>
      </c>
      <c r="E32">
        <v>19219.599999999999</v>
      </c>
    </row>
    <row r="34" spans="1:5">
      <c r="A34" s="50" t="s">
        <v>144</v>
      </c>
    </row>
    <row r="35" spans="1:5">
      <c r="A35" s="55"/>
      <c r="B35" s="55"/>
      <c r="C35" s="55"/>
      <c r="D35" s="55"/>
      <c r="E35" s="55"/>
    </row>
    <row r="36" spans="1:5" ht="38.25">
      <c r="A36" s="46" t="s">
        <v>110</v>
      </c>
      <c r="B36" s="56" t="s">
        <v>145</v>
      </c>
    </row>
    <row r="37" spans="1:5" ht="37.5" customHeight="1">
      <c r="A37" s="46" t="s">
        <v>111</v>
      </c>
      <c r="B37" s="56" t="s">
        <v>146</v>
      </c>
    </row>
    <row r="38" spans="1:5" ht="29.25" customHeight="1">
      <c r="A38" s="46" t="s">
        <v>147</v>
      </c>
      <c r="B38" s="56" t="s">
        <v>148</v>
      </c>
    </row>
    <row r="39" spans="1:5" ht="53.25" customHeight="1">
      <c r="A39" s="46" t="s">
        <v>113</v>
      </c>
      <c r="B39" s="56" t="s">
        <v>149</v>
      </c>
    </row>
    <row r="40" spans="1:5" ht="45" customHeight="1">
      <c r="A40" s="46" t="s">
        <v>114</v>
      </c>
      <c r="B40" s="56" t="s">
        <v>150</v>
      </c>
    </row>
    <row r="41" spans="1:5" ht="43.5" customHeight="1">
      <c r="A41" s="46" t="s">
        <v>151</v>
      </c>
      <c r="B41" s="56" t="s">
        <v>152</v>
      </c>
    </row>
    <row r="42" spans="1:5" ht="33" customHeight="1">
      <c r="A42" s="46" t="s">
        <v>124</v>
      </c>
      <c r="B42" s="56" t="s">
        <v>153</v>
      </c>
    </row>
    <row r="43" spans="1:5" ht="45" customHeight="1">
      <c r="A43" s="46" t="s">
        <v>154</v>
      </c>
      <c r="B43" s="56" t="s">
        <v>155</v>
      </c>
    </row>
    <row r="44" spans="1:5" ht="42" customHeight="1">
      <c r="A44" s="46" t="s">
        <v>156</v>
      </c>
      <c r="B44" s="56" t="s">
        <v>157</v>
      </c>
    </row>
  </sheetData>
  <mergeCells count="1">
    <mergeCell ref="A1:E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dimension ref="A1:L18"/>
  <sheetViews>
    <sheetView workbookViewId="0">
      <selection activeCell="J21" sqref="J21"/>
    </sheetView>
  </sheetViews>
  <sheetFormatPr defaultRowHeight="12.75"/>
  <cols>
    <col min="1" max="1" width="18.1640625" bestFit="1" customWidth="1"/>
    <col min="2" max="2" width="12.33203125" bestFit="1" customWidth="1"/>
    <col min="10" max="10" width="14.33203125" customWidth="1"/>
  </cols>
  <sheetData>
    <row r="1" spans="1:12">
      <c r="A1" s="154" t="s">
        <v>231</v>
      </c>
      <c r="B1" s="155"/>
      <c r="C1" s="155"/>
      <c r="D1" s="155"/>
      <c r="E1" s="155"/>
      <c r="F1" s="155"/>
      <c r="G1" s="155"/>
      <c r="H1" s="155"/>
      <c r="I1" s="155"/>
      <c r="J1" s="155"/>
      <c r="K1" s="155"/>
      <c r="L1" s="155"/>
    </row>
    <row r="2" spans="1:12">
      <c r="J2" s="46" t="s">
        <v>233</v>
      </c>
      <c r="K2" s="46" t="s">
        <v>235</v>
      </c>
    </row>
    <row r="3" spans="1:12">
      <c r="A3" s="46" t="s">
        <v>124</v>
      </c>
      <c r="B3" s="62">
        <v>0.6</v>
      </c>
      <c r="J3" s="46">
        <v>2017</v>
      </c>
      <c r="K3">
        <v>0.2</v>
      </c>
    </row>
    <row r="4" spans="1:12">
      <c r="A4" s="46" t="s">
        <v>229</v>
      </c>
      <c r="B4" s="62">
        <v>0.4</v>
      </c>
      <c r="J4" s="46">
        <v>2018</v>
      </c>
      <c r="K4">
        <v>0.23</v>
      </c>
    </row>
    <row r="5" spans="1:12">
      <c r="J5" s="46">
        <v>2019</v>
      </c>
      <c r="K5">
        <v>0.18</v>
      </c>
    </row>
    <row r="6" spans="1:12" ht="42.75" customHeight="1">
      <c r="A6" s="157" t="s">
        <v>230</v>
      </c>
      <c r="B6" s="154"/>
      <c r="C6" s="154"/>
      <c r="J6" s="157" t="s">
        <v>236</v>
      </c>
      <c r="K6" s="155"/>
    </row>
    <row r="13" spans="1:12">
      <c r="A13" s="46" t="s">
        <v>233</v>
      </c>
      <c r="B13" t="s">
        <v>232</v>
      </c>
      <c r="J13" s="46" t="s">
        <v>233</v>
      </c>
      <c r="K13" s="46" t="s">
        <v>237</v>
      </c>
    </row>
    <row r="14" spans="1:12">
      <c r="A14" s="46">
        <v>2017</v>
      </c>
      <c r="B14">
        <v>1.25</v>
      </c>
      <c r="J14" s="46">
        <v>2017</v>
      </c>
      <c r="K14">
        <v>1.01</v>
      </c>
    </row>
    <row r="15" spans="1:12">
      <c r="A15" s="46">
        <v>2018</v>
      </c>
      <c r="B15">
        <v>2.2000000000000002</v>
      </c>
      <c r="J15" s="46">
        <v>2018</v>
      </c>
      <c r="K15">
        <v>2.1</v>
      </c>
    </row>
    <row r="16" spans="1:12">
      <c r="A16" s="46">
        <v>2019</v>
      </c>
      <c r="B16">
        <v>0.92</v>
      </c>
      <c r="J16" s="46">
        <v>2019</v>
      </c>
      <c r="K16">
        <v>1.93</v>
      </c>
    </row>
    <row r="18" spans="1:11" ht="50.25" customHeight="1">
      <c r="A18" s="157" t="s">
        <v>234</v>
      </c>
      <c r="B18" s="155"/>
      <c r="C18" s="155"/>
      <c r="J18" s="157" t="s">
        <v>238</v>
      </c>
      <c r="K18" s="157"/>
    </row>
  </sheetData>
  <mergeCells count="5">
    <mergeCell ref="A6:C6"/>
    <mergeCell ref="A1:L1"/>
    <mergeCell ref="A18:C18"/>
    <mergeCell ref="J6:K6"/>
    <mergeCell ref="J18:K18"/>
  </mergeCells>
  <pageMargins left="0.7" right="0.7" top="0.75" bottom="0.75" header="0.3" footer="0.3"/>
  <pageSetup orientation="portrait" horizontalDpi="0" verticalDpi="0" r:id="rId1"/>
  <drawing r:id="rId2"/>
</worksheet>
</file>

<file path=xl/worksheets/sheet6.xml><?xml version="1.0" encoding="utf-8"?>
<worksheet xmlns="http://schemas.openxmlformats.org/spreadsheetml/2006/main" xmlns:r="http://schemas.openxmlformats.org/officeDocument/2006/relationships">
  <dimension ref="A1:J18"/>
  <sheetViews>
    <sheetView workbookViewId="0">
      <selection activeCell="B23" sqref="B23"/>
    </sheetView>
  </sheetViews>
  <sheetFormatPr defaultRowHeight="12.75"/>
  <cols>
    <col min="1" max="1" width="10.5" customWidth="1"/>
    <col min="2" max="2" width="53.5" customWidth="1"/>
    <col min="3" max="3" width="1.1640625" customWidth="1"/>
    <col min="4" max="4" width="14" customWidth="1"/>
    <col min="5" max="5" width="1.1640625" customWidth="1"/>
    <col min="6" max="6" width="2.1640625" customWidth="1"/>
    <col min="7" max="7" width="17.33203125" customWidth="1"/>
    <col min="8" max="8" width="1.1640625" customWidth="1"/>
    <col min="9" max="9" width="18.6640625" customWidth="1"/>
    <col min="10" max="10" width="9.33203125" customWidth="1"/>
  </cols>
  <sheetData>
    <row r="1" spans="1:10" ht="79.5" customHeight="1">
      <c r="A1" s="152" t="s">
        <v>60</v>
      </c>
      <c r="B1" s="152"/>
      <c r="C1" s="152"/>
      <c r="D1" s="152"/>
      <c r="E1" s="152"/>
      <c r="F1" s="152"/>
      <c r="G1" s="152"/>
      <c r="H1" s="152"/>
      <c r="I1" s="152"/>
      <c r="J1" s="152"/>
    </row>
    <row r="2" spans="1:10" ht="14.25" customHeight="1">
      <c r="A2" s="4" t="s">
        <v>61</v>
      </c>
      <c r="B2" s="6" t="s">
        <v>62</v>
      </c>
      <c r="C2" s="153">
        <v>50</v>
      </c>
      <c r="D2" s="153"/>
      <c r="E2" s="153"/>
      <c r="F2" s="153"/>
      <c r="G2" s="153"/>
      <c r="H2" s="153"/>
      <c r="I2" s="153"/>
      <c r="J2" s="28"/>
    </row>
    <row r="3" spans="1:10" ht="15" customHeight="1">
      <c r="A3" s="4" t="s">
        <v>63</v>
      </c>
      <c r="B3" s="6" t="s">
        <v>64</v>
      </c>
      <c r="C3" s="153">
        <v>60</v>
      </c>
      <c r="D3" s="153"/>
      <c r="E3" s="153"/>
      <c r="F3" s="153"/>
      <c r="G3" s="153"/>
      <c r="H3" s="153"/>
      <c r="I3" s="153"/>
      <c r="J3" s="28"/>
    </row>
    <row r="4" spans="1:10" ht="15" customHeight="1">
      <c r="A4" s="4" t="s">
        <v>65</v>
      </c>
      <c r="B4" s="6" t="s">
        <v>66</v>
      </c>
      <c r="C4" s="153">
        <v>62</v>
      </c>
      <c r="D4" s="153"/>
      <c r="E4" s="153"/>
      <c r="F4" s="153"/>
      <c r="G4" s="153"/>
      <c r="H4" s="153"/>
      <c r="I4" s="153"/>
      <c r="J4" s="28"/>
    </row>
    <row r="5" spans="1:10" ht="15" customHeight="1">
      <c r="A5" s="4" t="s">
        <v>67</v>
      </c>
      <c r="B5" s="6" t="s">
        <v>68</v>
      </c>
      <c r="C5" s="153">
        <v>66</v>
      </c>
      <c r="D5" s="153"/>
      <c r="E5" s="153"/>
      <c r="F5" s="153"/>
      <c r="G5" s="153"/>
      <c r="H5" s="153"/>
      <c r="I5" s="153"/>
      <c r="J5" s="28"/>
    </row>
    <row r="6" spans="1:10" ht="15" customHeight="1">
      <c r="A6" s="4" t="s">
        <v>69</v>
      </c>
      <c r="B6" s="6" t="s">
        <v>27</v>
      </c>
      <c r="C6" s="153">
        <v>68</v>
      </c>
      <c r="D6" s="153"/>
      <c r="E6" s="153"/>
      <c r="F6" s="153"/>
      <c r="G6" s="153"/>
      <c r="H6" s="153"/>
      <c r="I6" s="153"/>
      <c r="J6" s="28"/>
    </row>
    <row r="7" spans="1:10" ht="15" customHeight="1">
      <c r="A7" s="4" t="s">
        <v>70</v>
      </c>
      <c r="B7" s="6" t="s">
        <v>71</v>
      </c>
      <c r="C7" s="153">
        <v>68</v>
      </c>
      <c r="D7" s="153"/>
      <c r="E7" s="153"/>
      <c r="F7" s="153"/>
      <c r="G7" s="153"/>
      <c r="H7" s="153"/>
      <c r="I7" s="153"/>
      <c r="J7" s="28"/>
    </row>
    <row r="8" spans="1:10" ht="15" customHeight="1">
      <c r="A8" s="4" t="s">
        <v>72</v>
      </c>
      <c r="B8" s="6" t="s">
        <v>73</v>
      </c>
      <c r="C8" s="153">
        <v>69</v>
      </c>
      <c r="D8" s="153"/>
      <c r="E8" s="153"/>
      <c r="F8" s="153"/>
      <c r="G8" s="153"/>
      <c r="H8" s="153"/>
      <c r="I8" s="153"/>
      <c r="J8" s="28"/>
    </row>
    <row r="9" spans="1:10" ht="15" customHeight="1">
      <c r="A9" s="4" t="s">
        <v>74</v>
      </c>
      <c r="B9" s="6" t="s">
        <v>75</v>
      </c>
      <c r="C9" s="153">
        <v>70</v>
      </c>
      <c r="D9" s="153"/>
      <c r="E9" s="153"/>
      <c r="F9" s="153"/>
      <c r="G9" s="153"/>
      <c r="H9" s="153"/>
      <c r="I9" s="153"/>
      <c r="J9" s="28"/>
    </row>
    <row r="10" spans="1:10" ht="15" customHeight="1">
      <c r="A10" s="4" t="s">
        <v>76</v>
      </c>
      <c r="B10" s="6" t="s">
        <v>77</v>
      </c>
      <c r="C10" s="153">
        <v>71</v>
      </c>
      <c r="D10" s="153"/>
      <c r="E10" s="153"/>
      <c r="F10" s="153"/>
      <c r="G10" s="153"/>
      <c r="H10" s="153"/>
      <c r="I10" s="153"/>
      <c r="J10" s="28"/>
    </row>
    <row r="11" spans="1:10" ht="15" customHeight="1">
      <c r="A11" s="4" t="s">
        <v>78</v>
      </c>
      <c r="B11" s="6" t="s">
        <v>79</v>
      </c>
      <c r="C11" s="153">
        <v>73</v>
      </c>
      <c r="D11" s="153"/>
      <c r="E11" s="153"/>
      <c r="F11" s="153"/>
      <c r="G11" s="153"/>
      <c r="H11" s="153"/>
      <c r="I11" s="153"/>
      <c r="J11" s="28"/>
    </row>
    <row r="12" spans="1:10" ht="15" customHeight="1">
      <c r="A12" s="4" t="s">
        <v>80</v>
      </c>
      <c r="B12" s="6" t="s">
        <v>81</v>
      </c>
      <c r="C12" s="153">
        <v>73</v>
      </c>
      <c r="D12" s="153"/>
      <c r="E12" s="153"/>
      <c r="F12" s="153"/>
      <c r="G12" s="153"/>
      <c r="H12" s="153"/>
      <c r="I12" s="153"/>
      <c r="J12" s="28"/>
    </row>
    <row r="13" spans="1:10" ht="15" customHeight="1">
      <c r="A13" s="4" t="s">
        <v>82</v>
      </c>
      <c r="B13" s="6" t="s">
        <v>83</v>
      </c>
      <c r="C13" s="153">
        <v>75</v>
      </c>
      <c r="D13" s="153"/>
      <c r="E13" s="153"/>
      <c r="F13" s="153"/>
      <c r="G13" s="153"/>
      <c r="H13" s="153"/>
      <c r="I13" s="153"/>
      <c r="J13" s="28"/>
    </row>
    <row r="14" spans="1:10" ht="15" customHeight="1">
      <c r="A14" s="4" t="s">
        <v>84</v>
      </c>
      <c r="B14" s="6" t="s">
        <v>85</v>
      </c>
      <c r="C14" s="153">
        <v>77</v>
      </c>
      <c r="D14" s="153"/>
      <c r="E14" s="153"/>
      <c r="F14" s="153"/>
      <c r="G14" s="153"/>
      <c r="H14" s="153"/>
      <c r="I14" s="153"/>
      <c r="J14" s="28"/>
    </row>
    <row r="15" spans="1:10" ht="15" customHeight="1">
      <c r="A15" s="4" t="s">
        <v>86</v>
      </c>
      <c r="B15" s="6" t="s">
        <v>87</v>
      </c>
      <c r="C15" s="153">
        <v>80</v>
      </c>
      <c r="D15" s="153"/>
      <c r="E15" s="153"/>
      <c r="F15" s="153"/>
      <c r="G15" s="153"/>
      <c r="H15" s="153"/>
      <c r="I15" s="153"/>
      <c r="J15" s="28"/>
    </row>
    <row r="16" spans="1:10" ht="15" customHeight="1">
      <c r="A16" s="4" t="s">
        <v>88</v>
      </c>
      <c r="B16" s="6" t="s">
        <v>89</v>
      </c>
      <c r="C16" s="153">
        <v>80</v>
      </c>
      <c r="D16" s="153"/>
      <c r="E16" s="153"/>
      <c r="F16" s="153"/>
      <c r="G16" s="153"/>
      <c r="H16" s="153"/>
      <c r="I16" s="153"/>
      <c r="J16" s="28"/>
    </row>
    <row r="17" spans="1:10" ht="15" customHeight="1">
      <c r="A17" s="4" t="s">
        <v>90</v>
      </c>
      <c r="B17" s="6" t="s">
        <v>91</v>
      </c>
      <c r="C17" s="153">
        <v>81</v>
      </c>
      <c r="D17" s="153"/>
      <c r="E17" s="153"/>
      <c r="F17" s="153"/>
      <c r="G17" s="153"/>
      <c r="H17" s="153"/>
      <c r="I17" s="153"/>
      <c r="J17" s="28"/>
    </row>
    <row r="18" spans="1:10" ht="14.25" customHeight="1">
      <c r="A18" s="4" t="s">
        <v>92</v>
      </c>
      <c r="B18" s="6" t="s">
        <v>93</v>
      </c>
      <c r="C18" s="153">
        <v>83</v>
      </c>
      <c r="D18" s="153"/>
      <c r="E18" s="153"/>
      <c r="F18" s="153"/>
      <c r="G18" s="153"/>
      <c r="H18" s="153"/>
      <c r="I18" s="153"/>
      <c r="J18" s="28"/>
    </row>
  </sheetData>
  <mergeCells count="18">
    <mergeCell ref="C16:I16"/>
    <mergeCell ref="C17:I17"/>
    <mergeCell ref="C18:I18"/>
    <mergeCell ref="C6:I6"/>
    <mergeCell ref="C7:I7"/>
    <mergeCell ref="C8:I8"/>
    <mergeCell ref="C9:I9"/>
    <mergeCell ref="C10:I10"/>
    <mergeCell ref="C11:I11"/>
    <mergeCell ref="C12:I12"/>
    <mergeCell ref="C15:I15"/>
    <mergeCell ref="C13:I13"/>
    <mergeCell ref="C14:I14"/>
    <mergeCell ref="A1:J1"/>
    <mergeCell ref="C2:I2"/>
    <mergeCell ref="C3:I3"/>
    <mergeCell ref="C4:I4"/>
    <mergeCell ref="C5:I5"/>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dimension ref="A2:L24"/>
  <sheetViews>
    <sheetView tabSelected="1" topLeftCell="C1" workbookViewId="0">
      <selection activeCell="C26" sqref="C26"/>
    </sheetView>
  </sheetViews>
  <sheetFormatPr defaultRowHeight="12.75"/>
  <cols>
    <col min="1" max="1" width="52" bestFit="1" customWidth="1"/>
    <col min="2" max="2" width="12.6640625" customWidth="1"/>
    <col min="3" max="3" width="15.5" customWidth="1"/>
    <col min="6" max="6" width="15.83203125" customWidth="1"/>
    <col min="9" max="9" width="15.83203125" customWidth="1"/>
    <col min="11" max="11" width="12.83203125" customWidth="1"/>
    <col min="12" max="12" width="14.83203125" customWidth="1"/>
  </cols>
  <sheetData>
    <row r="2" spans="1:12" ht="29.25" customHeight="1">
      <c r="A2" s="154" t="s">
        <v>181</v>
      </c>
      <c r="B2" s="155"/>
      <c r="C2" s="155"/>
      <c r="D2" s="155"/>
      <c r="E2" s="155"/>
      <c r="F2" s="155"/>
      <c r="G2" s="155"/>
      <c r="H2" s="155"/>
      <c r="I2" s="155"/>
      <c r="K2" s="154" t="s">
        <v>228</v>
      </c>
      <c r="L2" s="155"/>
    </row>
    <row r="3" spans="1:12" ht="38.25" customHeight="1">
      <c r="A3" s="156" t="s">
        <v>158</v>
      </c>
      <c r="B3" s="57" t="s">
        <v>97</v>
      </c>
      <c r="C3" s="57" t="s">
        <v>180</v>
      </c>
      <c r="D3" s="156"/>
      <c r="E3" s="57" t="s">
        <v>179</v>
      </c>
      <c r="F3" s="57" t="s">
        <v>180</v>
      </c>
      <c r="G3" s="156"/>
      <c r="H3" s="57" t="s">
        <v>96</v>
      </c>
      <c r="I3" s="57" t="s">
        <v>180</v>
      </c>
      <c r="K3" s="56" t="s">
        <v>226</v>
      </c>
      <c r="L3" s="56" t="s">
        <v>227</v>
      </c>
    </row>
    <row r="4" spans="1:12">
      <c r="A4" t="s">
        <v>159</v>
      </c>
    </row>
    <row r="5" spans="1:12">
      <c r="A5" t="s">
        <v>160</v>
      </c>
      <c r="B5">
        <v>17650.7</v>
      </c>
      <c r="C5" s="64">
        <v>0.78839999999999999</v>
      </c>
      <c r="E5">
        <v>19690.3</v>
      </c>
      <c r="F5" s="64">
        <v>0.79649999999999999</v>
      </c>
      <c r="H5">
        <v>21544.400000000001</v>
      </c>
      <c r="I5" s="64">
        <v>0.81269999999999998</v>
      </c>
      <c r="K5">
        <v>1854.1</v>
      </c>
      <c r="L5" s="64">
        <v>9.4200000000000006E-2</v>
      </c>
    </row>
    <row r="6" spans="1:12">
      <c r="A6" t="s">
        <v>161</v>
      </c>
      <c r="B6">
        <v>2355</v>
      </c>
      <c r="C6" s="64">
        <v>0.1052</v>
      </c>
      <c r="E6">
        <v>2652.2</v>
      </c>
      <c r="F6" s="64">
        <v>0.10730000000000001</v>
      </c>
      <c r="H6">
        <v>2875</v>
      </c>
      <c r="I6" s="64">
        <v>0.1085</v>
      </c>
      <c r="K6">
        <v>222.8</v>
      </c>
      <c r="L6" s="64">
        <v>8.4000000000000005E-2</v>
      </c>
    </row>
    <row r="7" spans="1:12">
      <c r="A7" t="s">
        <v>162</v>
      </c>
      <c r="B7">
        <v>2381.1</v>
      </c>
      <c r="C7" s="64">
        <v>0.10639999999999999</v>
      </c>
      <c r="E7">
        <v>2377</v>
      </c>
      <c r="F7" s="64">
        <v>9.6199999999999994E-2</v>
      </c>
      <c r="H7">
        <v>2089.1999999999998</v>
      </c>
      <c r="I7" s="64">
        <v>7.8799999999999995E-2</v>
      </c>
      <c r="K7">
        <v>-287.8</v>
      </c>
      <c r="L7" s="64">
        <v>-0.121</v>
      </c>
    </row>
    <row r="8" spans="1:12">
      <c r="A8" s="47" t="s">
        <v>163</v>
      </c>
      <c r="B8" s="47">
        <v>22386.799999999999</v>
      </c>
      <c r="C8" s="63">
        <v>1</v>
      </c>
      <c r="E8" s="47">
        <v>24719.5</v>
      </c>
      <c r="F8" s="63">
        <v>1</v>
      </c>
      <c r="H8" s="47">
        <v>26508.6</v>
      </c>
      <c r="I8" s="63">
        <v>1</v>
      </c>
      <c r="K8">
        <v>1789.1</v>
      </c>
      <c r="L8" s="64">
        <v>7.2400000000000006E-2</v>
      </c>
    </row>
    <row r="9" spans="1:12">
      <c r="A9" s="46" t="s">
        <v>178</v>
      </c>
      <c r="B9">
        <v>7065.8</v>
      </c>
      <c r="C9" s="64">
        <v>0.31559999999999999</v>
      </c>
      <c r="E9">
        <v>7930.7</v>
      </c>
      <c r="F9" s="64">
        <v>0.32079999999999997</v>
      </c>
      <c r="H9">
        <v>8526.9</v>
      </c>
      <c r="I9" s="64">
        <v>0.32169999999999999</v>
      </c>
      <c r="K9">
        <v>596.20000000000005</v>
      </c>
      <c r="L9" s="64">
        <v>7.5200000000000003E-2</v>
      </c>
    </row>
    <row r="10" spans="1:12">
      <c r="A10" s="46" t="s">
        <v>164</v>
      </c>
      <c r="B10">
        <v>8486.4</v>
      </c>
      <c r="C10" s="64">
        <v>0.37909999999999999</v>
      </c>
      <c r="E10">
        <v>9472.2000000000007</v>
      </c>
      <c r="F10" s="64">
        <v>0.38319999999999999</v>
      </c>
      <c r="H10">
        <v>10493.6</v>
      </c>
      <c r="I10" s="64">
        <v>0.39589999999999997</v>
      </c>
      <c r="K10">
        <v>1021.4</v>
      </c>
      <c r="L10" s="64">
        <v>0.10780000000000001</v>
      </c>
    </row>
    <row r="11" spans="1:12">
      <c r="A11" s="46" t="s">
        <v>165</v>
      </c>
      <c r="B11">
        <v>518</v>
      </c>
      <c r="C11" s="64">
        <v>2.3099999999999999E-2</v>
      </c>
      <c r="E11">
        <v>554.9</v>
      </c>
      <c r="F11" s="64">
        <v>2.24E-2</v>
      </c>
      <c r="H11">
        <v>371</v>
      </c>
      <c r="I11" s="64">
        <v>1.4E-2</v>
      </c>
      <c r="K11">
        <v>-183.9</v>
      </c>
      <c r="L11" s="64">
        <v>-0.33139999999999997</v>
      </c>
    </row>
    <row r="12" spans="1:12">
      <c r="A12" s="46" t="s">
        <v>166</v>
      </c>
      <c r="B12">
        <v>1011.4</v>
      </c>
      <c r="C12" s="64">
        <v>4.5199999999999997E-2</v>
      </c>
      <c r="E12">
        <v>1247</v>
      </c>
      <c r="F12" s="64">
        <v>5.04E-2</v>
      </c>
      <c r="H12">
        <v>1377.3</v>
      </c>
      <c r="I12" s="64">
        <v>5.1999999999999998E-2</v>
      </c>
      <c r="K12">
        <v>130.30000000000001</v>
      </c>
      <c r="L12" s="64">
        <v>0.1045</v>
      </c>
    </row>
    <row r="13" spans="1:12">
      <c r="A13" s="46" t="s">
        <v>167</v>
      </c>
      <c r="B13">
        <v>1408.4</v>
      </c>
      <c r="C13" s="64">
        <v>6.2899999999999998E-2</v>
      </c>
      <c r="E13">
        <v>1708.2</v>
      </c>
      <c r="F13" s="64">
        <v>6.9099999999999995E-2</v>
      </c>
      <c r="H13">
        <v>1824.1</v>
      </c>
      <c r="I13" s="64">
        <v>6.88E-2</v>
      </c>
      <c r="K13">
        <v>115.9</v>
      </c>
      <c r="L13" s="64">
        <v>6.7900000000000002E-2</v>
      </c>
    </row>
    <row r="14" spans="1:12">
      <c r="A14" s="46" t="s">
        <v>168</v>
      </c>
      <c r="B14">
        <v>153.5</v>
      </c>
      <c r="C14" s="64">
        <v>6.8999999999999999E-3</v>
      </c>
      <c r="E14">
        <v>224.4</v>
      </c>
      <c r="F14" s="64">
        <v>9.1000000000000004E-3</v>
      </c>
      <c r="H14">
        <v>135.80000000000001</v>
      </c>
      <c r="I14" s="64">
        <v>5.1000000000000004E-3</v>
      </c>
      <c r="K14">
        <v>-88.6</v>
      </c>
      <c r="L14">
        <v>-39.479999999999997</v>
      </c>
    </row>
    <row r="15" spans="1:12">
      <c r="A15" s="47" t="s">
        <v>169</v>
      </c>
      <c r="B15" s="47">
        <v>18643.5</v>
      </c>
      <c r="C15" s="65">
        <v>0.83279999999999998</v>
      </c>
      <c r="E15" s="47">
        <v>21137.4</v>
      </c>
      <c r="F15" s="65">
        <v>0.85509999999999997</v>
      </c>
      <c r="H15" s="47">
        <v>22728.7</v>
      </c>
      <c r="I15" s="65">
        <v>0.85740000000000005</v>
      </c>
      <c r="K15">
        <v>1591.3</v>
      </c>
      <c r="L15" s="64">
        <v>7.5300000000000006E-2</v>
      </c>
    </row>
    <row r="16" spans="1:12">
      <c r="A16" s="46" t="s">
        <v>171</v>
      </c>
      <c r="B16">
        <v>391.4</v>
      </c>
      <c r="C16" s="64">
        <v>1.7500000000000002E-2</v>
      </c>
      <c r="E16">
        <v>301.2</v>
      </c>
      <c r="F16" s="64">
        <v>1.2200000000000001E-2</v>
      </c>
      <c r="H16">
        <v>298</v>
      </c>
      <c r="I16" s="64">
        <v>1.12E-2</v>
      </c>
      <c r="K16">
        <v>-3.2</v>
      </c>
      <c r="L16" s="64">
        <v>-1.06E-2</v>
      </c>
    </row>
    <row r="17" spans="1:12">
      <c r="A17" s="47" t="s">
        <v>172</v>
      </c>
      <c r="B17" s="47">
        <v>4134.7</v>
      </c>
      <c r="C17" s="65">
        <v>0.1847</v>
      </c>
      <c r="E17" s="47">
        <v>3883.3</v>
      </c>
      <c r="F17" s="65">
        <v>0.15709999999999999</v>
      </c>
      <c r="H17" s="47">
        <v>4077.9</v>
      </c>
      <c r="I17" s="65">
        <v>0.15379999999999999</v>
      </c>
      <c r="K17">
        <v>194.6</v>
      </c>
      <c r="L17" s="64">
        <v>5.0110000000000002E-2</v>
      </c>
    </row>
    <row r="18" spans="1:12">
      <c r="A18" s="46" t="s">
        <v>170</v>
      </c>
      <c r="E18">
        <v>1376.4</v>
      </c>
      <c r="F18" s="64">
        <v>5.57E-2</v>
      </c>
    </row>
    <row r="19" spans="1:12">
      <c r="A19" s="46" t="s">
        <v>173</v>
      </c>
      <c r="B19">
        <v>93.5</v>
      </c>
      <c r="C19" s="64">
        <v>4.1999999999999997E-3</v>
      </c>
      <c r="E19">
        <v>499.2</v>
      </c>
      <c r="F19" s="64">
        <v>2.0199999999999999E-2</v>
      </c>
      <c r="H19">
        <v>622.79999999999995</v>
      </c>
      <c r="I19" s="64">
        <v>2.35E-2</v>
      </c>
      <c r="K19">
        <v>123.6</v>
      </c>
      <c r="L19" s="64">
        <v>0.24759999999999999</v>
      </c>
    </row>
    <row r="20" spans="1:12">
      <c r="A20" s="46" t="s">
        <v>174</v>
      </c>
      <c r="B20">
        <v>181.8</v>
      </c>
      <c r="C20" s="64">
        <v>8.0999999999999996E-3</v>
      </c>
      <c r="E20">
        <v>191.4</v>
      </c>
      <c r="F20" s="64">
        <v>7.7000000000000002E-3</v>
      </c>
      <c r="H20">
        <v>96.5</v>
      </c>
      <c r="I20" s="64">
        <v>3.5999999999999999E-3</v>
      </c>
      <c r="K20">
        <v>94.9</v>
      </c>
      <c r="L20" s="64">
        <v>0.4985</v>
      </c>
    </row>
    <row r="21" spans="1:12">
      <c r="A21" s="46" t="s">
        <v>175</v>
      </c>
      <c r="B21">
        <v>-92.5</v>
      </c>
      <c r="C21" s="64">
        <v>-4.1000000000000003E-3</v>
      </c>
      <c r="E21">
        <v>-170.3</v>
      </c>
      <c r="F21" s="64">
        <v>-6.8999999999999999E-3</v>
      </c>
      <c r="H21">
        <v>-331</v>
      </c>
      <c r="I21" s="64">
        <v>-1.2500000000000001E-2</v>
      </c>
      <c r="K21">
        <v>160.69999999999999</v>
      </c>
      <c r="L21" s="64">
        <v>0.94359999999999999</v>
      </c>
    </row>
    <row r="22" spans="1:12">
      <c r="A22" s="47" t="s">
        <v>176</v>
      </c>
      <c r="B22" s="47">
        <v>4317.5</v>
      </c>
      <c r="C22" s="65">
        <v>0.19289999999999999</v>
      </c>
      <c r="E22" s="47">
        <v>5780</v>
      </c>
      <c r="F22" s="65">
        <v>0.23380000000000001</v>
      </c>
      <c r="H22" s="47">
        <v>4466.2</v>
      </c>
      <c r="I22" s="65">
        <v>0.16850000000000001</v>
      </c>
      <c r="K22">
        <v>-1313.8</v>
      </c>
      <c r="L22" s="64">
        <v>-0.2273</v>
      </c>
    </row>
    <row r="23" spans="1:12">
      <c r="A23" s="46" t="s">
        <v>177</v>
      </c>
      <c r="B23">
        <v>1432.6</v>
      </c>
      <c r="C23" s="64">
        <v>6.4000000000000001E-2</v>
      </c>
      <c r="E23">
        <v>1262</v>
      </c>
      <c r="F23" s="64">
        <v>5.11E-2</v>
      </c>
      <c r="H23">
        <v>871.6</v>
      </c>
      <c r="I23" s="64">
        <v>3.2899999999999999E-2</v>
      </c>
      <c r="K23">
        <v>-390.4</v>
      </c>
      <c r="L23" s="64">
        <v>0.30940000000000001</v>
      </c>
    </row>
    <row r="24" spans="1:12">
      <c r="A24" s="47" t="s">
        <v>105</v>
      </c>
      <c r="B24" s="47">
        <v>2884.9</v>
      </c>
      <c r="C24" s="65">
        <v>0.12889999999999999</v>
      </c>
      <c r="E24" s="47">
        <v>4518</v>
      </c>
      <c r="F24" s="65">
        <v>0.18279999999999999</v>
      </c>
      <c r="H24" s="47">
        <v>3594.6</v>
      </c>
      <c r="I24" s="65">
        <v>0.1356</v>
      </c>
      <c r="K24">
        <v>-923.4</v>
      </c>
      <c r="L24" s="64">
        <v>-0.2044</v>
      </c>
    </row>
  </sheetData>
  <mergeCells count="2">
    <mergeCell ref="A2:I2"/>
    <mergeCell ref="K2:L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dimension ref="A1:L42"/>
  <sheetViews>
    <sheetView topLeftCell="B1" workbookViewId="0">
      <selection activeCell="K30" sqref="K30"/>
    </sheetView>
  </sheetViews>
  <sheetFormatPr defaultRowHeight="12.75"/>
  <cols>
    <col min="1" max="1" width="65.83203125" bestFit="1" customWidth="1"/>
    <col min="3" max="3" width="9.33203125" customWidth="1"/>
    <col min="11" max="11" width="18.33203125" customWidth="1"/>
    <col min="12" max="12" width="22.33203125" customWidth="1"/>
  </cols>
  <sheetData>
    <row r="1" spans="1:12">
      <c r="A1" s="154" t="s">
        <v>225</v>
      </c>
      <c r="B1" s="155"/>
      <c r="C1" s="155"/>
      <c r="D1" s="155"/>
      <c r="E1" s="155"/>
      <c r="F1" s="155"/>
      <c r="G1" s="155"/>
      <c r="H1" s="155"/>
      <c r="I1" s="155"/>
      <c r="K1" s="154" t="s">
        <v>223</v>
      </c>
      <c r="L1" s="155"/>
    </row>
    <row r="2" spans="1:12" ht="66" customHeight="1">
      <c r="A2" t="s">
        <v>221</v>
      </c>
      <c r="B2" s="56" t="s">
        <v>99</v>
      </c>
      <c r="C2" s="56" t="s">
        <v>220</v>
      </c>
      <c r="E2" s="56" t="s">
        <v>98</v>
      </c>
      <c r="F2" s="56" t="s">
        <v>219</v>
      </c>
      <c r="H2" s="56" t="s">
        <v>104</v>
      </c>
      <c r="I2" s="56" t="s">
        <v>219</v>
      </c>
      <c r="K2" s="56" t="s">
        <v>222</v>
      </c>
      <c r="L2" s="46" t="s">
        <v>224</v>
      </c>
    </row>
    <row r="3" spans="1:12">
      <c r="A3" t="s">
        <v>182</v>
      </c>
    </row>
    <row r="4" spans="1:12">
      <c r="A4" s="46" t="s">
        <v>183</v>
      </c>
    </row>
    <row r="5" spans="1:12">
      <c r="A5" t="s">
        <v>184</v>
      </c>
      <c r="B5">
        <v>2462.3000000000002</v>
      </c>
      <c r="C5" s="64">
        <v>0.1714</v>
      </c>
      <c r="E5">
        <v>8756.2999999999993</v>
      </c>
      <c r="F5" s="64">
        <v>0.36249999999999999</v>
      </c>
      <c r="H5">
        <v>2686.6</v>
      </c>
      <c r="I5" s="64">
        <v>0.13980000000000001</v>
      </c>
      <c r="K5" s="46">
        <v>-66069.7</v>
      </c>
      <c r="L5" s="64">
        <v>-0.69310000000000005</v>
      </c>
    </row>
    <row r="6" spans="1:12">
      <c r="A6" t="s">
        <v>185</v>
      </c>
      <c r="B6">
        <v>228.6</v>
      </c>
      <c r="C6" s="64">
        <v>1.5900000000000001E-2</v>
      </c>
      <c r="E6">
        <v>181.5</v>
      </c>
      <c r="F6" s="64">
        <v>7.4999999999999997E-3</v>
      </c>
      <c r="H6">
        <v>70.5</v>
      </c>
      <c r="I6" s="64">
        <v>3.7000000000000002E-3</v>
      </c>
      <c r="K6">
        <v>-111</v>
      </c>
      <c r="L6" s="64">
        <v>-0.61160000000000003</v>
      </c>
    </row>
    <row r="7" spans="1:12">
      <c r="A7" t="s">
        <v>186</v>
      </c>
      <c r="B7">
        <v>870.4</v>
      </c>
      <c r="C7" s="64">
        <v>6.0560000000000003E-2</v>
      </c>
      <c r="E7">
        <v>696.1</v>
      </c>
      <c r="F7" s="64">
        <v>2.8799999999999999E-2</v>
      </c>
      <c r="H7">
        <v>879.2</v>
      </c>
      <c r="I7" s="64">
        <v>4.5699999999999998E-2</v>
      </c>
      <c r="K7">
        <v>183.1</v>
      </c>
      <c r="L7" s="64">
        <v>0.26300000000000001</v>
      </c>
    </row>
    <row r="8" spans="1:12">
      <c r="A8" s="46" t="s">
        <v>187</v>
      </c>
      <c r="B8">
        <v>1364</v>
      </c>
      <c r="C8" s="64">
        <v>9.5000000000000001E-2</v>
      </c>
      <c r="E8">
        <v>1400.5</v>
      </c>
      <c r="F8" s="64">
        <v>5.8000000000000003E-2</v>
      </c>
      <c r="H8">
        <v>1529.4</v>
      </c>
      <c r="I8" s="64">
        <v>7.9600000000000004E-2</v>
      </c>
      <c r="K8">
        <v>128.9</v>
      </c>
      <c r="L8" s="64">
        <v>9.1999999999999998E-2</v>
      </c>
    </row>
    <row r="9" spans="1:12">
      <c r="A9" s="46" t="s">
        <v>188</v>
      </c>
      <c r="B9">
        <v>358.1</v>
      </c>
      <c r="C9" s="64">
        <v>2.4899999999999999E-2</v>
      </c>
      <c r="E9">
        <v>1462.8</v>
      </c>
      <c r="F9" s="64">
        <v>6.0499999999999998E-2</v>
      </c>
      <c r="H9">
        <v>488.2</v>
      </c>
      <c r="I9" s="64">
        <v>2.5399999999999999E-2</v>
      </c>
      <c r="K9">
        <v>-974.6</v>
      </c>
      <c r="L9">
        <v>-66.63</v>
      </c>
    </row>
    <row r="10" spans="1:12">
      <c r="A10" s="46" t="s">
        <v>189</v>
      </c>
      <c r="B10">
        <v>5283.4</v>
      </c>
      <c r="C10" s="64">
        <v>0.36780000000000002</v>
      </c>
      <c r="E10">
        <v>12494.2</v>
      </c>
      <c r="F10" s="64">
        <v>0.51719999999999999</v>
      </c>
      <c r="H10">
        <v>5653.9</v>
      </c>
      <c r="I10" s="64">
        <v>0.29430000000000001</v>
      </c>
      <c r="K10">
        <v>-6840.3</v>
      </c>
      <c r="L10" s="64">
        <v>-0.54749999999999999</v>
      </c>
    </row>
    <row r="11" spans="1:12">
      <c r="A11" s="46" t="s">
        <v>190</v>
      </c>
      <c r="B11">
        <v>542.29999999999995</v>
      </c>
      <c r="C11" s="64">
        <v>3.7699999999999997E-2</v>
      </c>
      <c r="E11">
        <v>267.7</v>
      </c>
      <c r="F11" s="64">
        <v>1.11E-2</v>
      </c>
      <c r="H11">
        <v>220</v>
      </c>
      <c r="I11" s="64">
        <v>1.14E-2</v>
      </c>
      <c r="K11">
        <v>-47.7</v>
      </c>
      <c r="L11" s="64">
        <v>-0.1782</v>
      </c>
    </row>
    <row r="12" spans="1:12">
      <c r="A12" s="46" t="s">
        <v>95</v>
      </c>
    </row>
    <row r="13" spans="1:12">
      <c r="A13" s="46" t="s">
        <v>191</v>
      </c>
      <c r="B13">
        <v>481.6</v>
      </c>
      <c r="C13" s="64">
        <v>3.3500000000000002E-2</v>
      </c>
      <c r="E13">
        <v>334.7</v>
      </c>
      <c r="F13" s="64">
        <v>1.3899999999999999E-2</v>
      </c>
      <c r="H13">
        <v>396</v>
      </c>
      <c r="I13" s="64">
        <v>2.06E-2</v>
      </c>
      <c r="K13">
        <v>61.3</v>
      </c>
      <c r="L13" s="64">
        <v>0.1832</v>
      </c>
    </row>
    <row r="14" spans="1:12">
      <c r="A14" s="46" t="s">
        <v>192</v>
      </c>
      <c r="B14">
        <v>4919.5</v>
      </c>
      <c r="C14" s="64">
        <v>0.34250000000000003</v>
      </c>
      <c r="E14">
        <v>5929.1</v>
      </c>
      <c r="F14" s="64">
        <v>0.24540000000000001</v>
      </c>
      <c r="H14">
        <v>6431.7</v>
      </c>
      <c r="I14" s="64">
        <v>0.33460000000000001</v>
      </c>
      <c r="K14">
        <v>502.6</v>
      </c>
      <c r="L14" s="64">
        <v>8.48E-2</v>
      </c>
    </row>
    <row r="15" spans="1:12">
      <c r="A15" s="46" t="s">
        <v>193</v>
      </c>
      <c r="B15">
        <v>795.4</v>
      </c>
      <c r="C15" s="64">
        <v>5.5399999999999998E-2</v>
      </c>
      <c r="E15">
        <v>134.69999999999999</v>
      </c>
      <c r="F15" s="64">
        <v>5.5999999999999999E-3</v>
      </c>
      <c r="H15">
        <v>1765.8</v>
      </c>
      <c r="I15" s="64">
        <v>9.1899999999999996E-2</v>
      </c>
      <c r="K15">
        <v>1631.1</v>
      </c>
      <c r="L15" s="64">
        <v>12.1091</v>
      </c>
    </row>
    <row r="16" spans="1:12">
      <c r="A16" s="46" t="s">
        <v>194</v>
      </c>
      <c r="B16">
        <v>362.8</v>
      </c>
      <c r="C16" s="64">
        <v>2.53E-2</v>
      </c>
      <c r="E16">
        <v>412.2</v>
      </c>
      <c r="F16" s="64">
        <v>1.7100000000000001E-2</v>
      </c>
      <c r="H16">
        <v>479.6</v>
      </c>
      <c r="I16" s="64">
        <v>2.5000000000000001E-2</v>
      </c>
      <c r="K16">
        <v>67.400000000000006</v>
      </c>
      <c r="L16" s="64">
        <v>0.16350000000000001</v>
      </c>
    </row>
    <row r="17" spans="1:12">
      <c r="A17" s="46" t="s">
        <v>195</v>
      </c>
      <c r="B17">
        <v>441.4</v>
      </c>
      <c r="C17" s="64">
        <v>3.0700000000000002E-2</v>
      </c>
      <c r="E17">
        <v>1042.2</v>
      </c>
      <c r="F17" s="64">
        <v>4.3099999999999999E-2</v>
      </c>
      <c r="H17">
        <v>781.8</v>
      </c>
      <c r="I17" s="64">
        <v>4.07E-2</v>
      </c>
      <c r="K17">
        <v>-260.39999999999998</v>
      </c>
      <c r="L17" s="64">
        <v>-0.24990000000000001</v>
      </c>
    </row>
    <row r="18" spans="1:12">
      <c r="A18" s="46" t="s">
        <v>196</v>
      </c>
      <c r="B18">
        <v>1539.2</v>
      </c>
      <c r="C18" s="64">
        <v>0.1071</v>
      </c>
      <c r="E18">
        <v>3541.6</v>
      </c>
      <c r="F18" s="64">
        <v>0.14660000000000001</v>
      </c>
      <c r="H18">
        <v>3490.8</v>
      </c>
      <c r="I18" s="64">
        <v>0.18160000000000001</v>
      </c>
      <c r="K18">
        <v>-50.8</v>
      </c>
      <c r="L18">
        <v>-1.43</v>
      </c>
    </row>
    <row r="19" spans="1:12">
      <c r="A19" s="46" t="s">
        <v>94</v>
      </c>
    </row>
    <row r="20" spans="1:12">
      <c r="A20" s="47" t="s">
        <v>197</v>
      </c>
      <c r="B20" s="47">
        <v>14365.6</v>
      </c>
      <c r="C20" s="63">
        <v>1</v>
      </c>
      <c r="E20" s="47">
        <v>24156.400000000001</v>
      </c>
      <c r="F20" s="63">
        <v>1</v>
      </c>
      <c r="G20" s="47"/>
      <c r="H20" s="47">
        <v>19219.599999999999</v>
      </c>
      <c r="I20" s="63">
        <v>1</v>
      </c>
      <c r="J20" s="47"/>
      <c r="K20" s="47">
        <v>-4936.8</v>
      </c>
      <c r="L20" s="65">
        <v>-0.2044</v>
      </c>
    </row>
    <row r="21" spans="1:12">
      <c r="A21" s="46" t="s">
        <v>198</v>
      </c>
    </row>
    <row r="22" spans="1:12">
      <c r="A22" s="46" t="s">
        <v>199</v>
      </c>
    </row>
    <row r="23" spans="1:12">
      <c r="A23" s="46" t="s">
        <v>200</v>
      </c>
      <c r="B23">
        <v>782.5</v>
      </c>
      <c r="C23" s="64">
        <v>5.45E-2</v>
      </c>
      <c r="E23">
        <v>1179.3</v>
      </c>
      <c r="F23" s="64">
        <v>4.8800000000000003E-2</v>
      </c>
      <c r="H23">
        <v>1189.7</v>
      </c>
      <c r="I23" s="64">
        <v>6.1899999999999997E-2</v>
      </c>
      <c r="K23">
        <v>10.4</v>
      </c>
      <c r="L23" s="64">
        <v>8.8000000000000005E-3</v>
      </c>
    </row>
    <row r="24" spans="1:12">
      <c r="A24" s="46" t="s">
        <v>201</v>
      </c>
      <c r="B24">
        <v>1934.5</v>
      </c>
      <c r="C24" s="64">
        <v>0.13469999999999999</v>
      </c>
      <c r="E24">
        <v>1752.5</v>
      </c>
      <c r="F24" s="64">
        <v>7.2499999999999995E-2</v>
      </c>
      <c r="H24">
        <v>1753.7</v>
      </c>
      <c r="I24" s="64">
        <v>9.1200000000000003E-2</v>
      </c>
      <c r="K24">
        <v>1.2</v>
      </c>
      <c r="L24" s="46">
        <v>6.8000000000000005E-2</v>
      </c>
    </row>
    <row r="25" spans="1:12">
      <c r="A25" t="s">
        <v>101</v>
      </c>
      <c r="E25">
        <v>656.8</v>
      </c>
      <c r="F25" s="64">
        <v>2.7199999999999998E-2</v>
      </c>
      <c r="H25">
        <v>664.6</v>
      </c>
      <c r="I25" s="64">
        <v>3.4599999999999999E-2</v>
      </c>
      <c r="K25">
        <v>7.8</v>
      </c>
      <c r="L25" s="64">
        <v>1.1900000000000001E-2</v>
      </c>
    </row>
    <row r="26" spans="1:12">
      <c r="A26" s="46" t="s">
        <v>102</v>
      </c>
      <c r="E26">
        <v>102.8</v>
      </c>
      <c r="F26" s="64">
        <v>4.3E-3</v>
      </c>
      <c r="H26">
        <v>1291.7</v>
      </c>
      <c r="I26" s="64">
        <v>6.7199999999999996E-2</v>
      </c>
      <c r="K26">
        <v>1188.9000000000001</v>
      </c>
      <c r="L26" s="64">
        <v>11.565200000000001</v>
      </c>
    </row>
    <row r="27" spans="1:12">
      <c r="A27" s="46" t="s">
        <v>202</v>
      </c>
      <c r="B27">
        <v>1288.5</v>
      </c>
      <c r="C27" s="64">
        <v>8.9700000000000002E-2</v>
      </c>
      <c r="E27">
        <v>1642.9</v>
      </c>
      <c r="F27" s="64">
        <v>6.8000000000000005E-2</v>
      </c>
      <c r="H27">
        <v>1269</v>
      </c>
      <c r="I27" s="64">
        <v>6.6000000000000003E-2</v>
      </c>
      <c r="K27">
        <v>-373.9</v>
      </c>
      <c r="L27" s="64">
        <v>-0.22750000000000001</v>
      </c>
    </row>
    <row r="28" spans="1:12">
      <c r="A28" s="46" t="s">
        <v>203</v>
      </c>
      <c r="E28">
        <v>349.9</v>
      </c>
      <c r="F28" s="64">
        <v>1.4500000000000001E-2</v>
      </c>
    </row>
    <row r="29" spans="1:12">
      <c r="A29" s="46" t="s">
        <v>204</v>
      </c>
      <c r="B29">
        <v>4220.7</v>
      </c>
      <c r="C29" s="64">
        <v>0.29380000000000001</v>
      </c>
      <c r="E29">
        <v>5684.2</v>
      </c>
      <c r="F29" s="64">
        <v>0.23530000000000001</v>
      </c>
      <c r="H29">
        <v>6168.7</v>
      </c>
      <c r="I29" s="64">
        <v>0.32100000000000001</v>
      </c>
      <c r="K29">
        <v>484.5</v>
      </c>
      <c r="L29" s="64">
        <v>8.5199999999999998E-2</v>
      </c>
    </row>
    <row r="30" spans="1:12">
      <c r="A30" s="46" t="s">
        <v>205</v>
      </c>
      <c r="B30">
        <v>3932.6</v>
      </c>
      <c r="C30" s="64">
        <v>0.27379999999999999</v>
      </c>
      <c r="E30">
        <v>9090.2000000000007</v>
      </c>
      <c r="F30" s="64">
        <v>0.37630000000000002</v>
      </c>
      <c r="H30">
        <v>11167</v>
      </c>
      <c r="I30" s="64">
        <v>0.58099999999999996</v>
      </c>
      <c r="K30">
        <v>2076.8000000000002</v>
      </c>
      <c r="L30" s="64">
        <v>0.22839999999999999</v>
      </c>
    </row>
    <row r="31" spans="1:12">
      <c r="A31" s="46" t="s">
        <v>206</v>
      </c>
      <c r="B31">
        <v>44</v>
      </c>
      <c r="C31" s="64">
        <v>3.0999999999999999E-3</v>
      </c>
      <c r="E31">
        <v>6775.7</v>
      </c>
      <c r="F31" s="64">
        <v>0.28050000000000003</v>
      </c>
      <c r="H31">
        <v>6744.4</v>
      </c>
      <c r="I31" s="64">
        <v>0.35089999999999999</v>
      </c>
      <c r="K31">
        <v>-31.3</v>
      </c>
      <c r="L31">
        <v>-0.46</v>
      </c>
    </row>
    <row r="32" spans="1:12">
      <c r="A32" s="46" t="s">
        <v>207</v>
      </c>
      <c r="B32">
        <v>750.9</v>
      </c>
      <c r="C32" s="64">
        <v>5.2299999999999999E-2</v>
      </c>
      <c r="E32">
        <v>1430.5</v>
      </c>
      <c r="F32" s="64">
        <v>5.9200000000000003E-2</v>
      </c>
      <c r="H32">
        <v>1370.5</v>
      </c>
      <c r="I32" s="64">
        <v>7.1300000000000002E-2</v>
      </c>
      <c r="K32">
        <v>-60</v>
      </c>
      <c r="L32" s="64">
        <v>-4.19E-2</v>
      </c>
    </row>
    <row r="33" spans="1:12">
      <c r="A33" s="46" t="s">
        <v>208</v>
      </c>
      <c r="B33">
        <v>8908.6</v>
      </c>
      <c r="C33" s="64">
        <v>0.62009999999999998</v>
      </c>
      <c r="E33">
        <v>22980.6</v>
      </c>
      <c r="F33" s="64">
        <v>0.95130000000000003</v>
      </c>
      <c r="H33">
        <v>25450.6</v>
      </c>
      <c r="I33" s="64">
        <v>1.3242</v>
      </c>
      <c r="K33">
        <v>2470</v>
      </c>
      <c r="L33" s="64">
        <v>0.1075</v>
      </c>
    </row>
    <row r="34" spans="1:12">
      <c r="A34" s="46" t="s">
        <v>209</v>
      </c>
    </row>
    <row r="35" spans="1:12" ht="25.5">
      <c r="A35" s="56" t="s">
        <v>211</v>
      </c>
      <c r="B35">
        <v>1.4</v>
      </c>
      <c r="C35" s="64">
        <v>9.0000000000000006E-5</v>
      </c>
      <c r="E35">
        <v>1.3</v>
      </c>
      <c r="F35" s="64">
        <v>5.0000000000000002E-5</v>
      </c>
      <c r="H35">
        <v>1.2</v>
      </c>
      <c r="I35" s="64">
        <v>1E-4</v>
      </c>
      <c r="K35">
        <v>-0.1</v>
      </c>
      <c r="L35" s="64">
        <v>-7.6899999999999996E-2</v>
      </c>
    </row>
    <row r="36" spans="1:12">
      <c r="A36" s="46" t="s">
        <v>212</v>
      </c>
      <c r="B36">
        <v>41.1</v>
      </c>
      <c r="C36" s="64">
        <v>2.8999999999999998E-3</v>
      </c>
      <c r="E36">
        <v>41.1</v>
      </c>
      <c r="F36" s="64">
        <v>1.6999999999999999E-3</v>
      </c>
      <c r="H36">
        <v>41.1</v>
      </c>
      <c r="I36">
        <v>0.21</v>
      </c>
      <c r="K36">
        <v>0</v>
      </c>
      <c r="L36" s="62">
        <v>0</v>
      </c>
    </row>
    <row r="37" spans="1:12">
      <c r="A37" s="46" t="s">
        <v>213</v>
      </c>
      <c r="B37">
        <v>5563.2</v>
      </c>
      <c r="C37" s="64">
        <v>0.38729999999999998</v>
      </c>
      <c r="E37">
        <v>1457.4</v>
      </c>
      <c r="F37" s="64">
        <v>6.0299999999999999E-2</v>
      </c>
      <c r="H37">
        <v>-5771.2</v>
      </c>
      <c r="I37">
        <v>-30.03</v>
      </c>
      <c r="K37">
        <v>-4313.8</v>
      </c>
      <c r="L37" s="64">
        <v>-2.9599000000000002</v>
      </c>
    </row>
    <row r="38" spans="1:12">
      <c r="A38" s="46" t="s">
        <v>214</v>
      </c>
      <c r="B38">
        <v>-155.6</v>
      </c>
      <c r="C38" s="64">
        <v>-1.0800000000000001E-2</v>
      </c>
      <c r="E38">
        <v>-330</v>
      </c>
      <c r="F38" s="64">
        <v>-1.37E-2</v>
      </c>
      <c r="H38">
        <v>-503.3</v>
      </c>
      <c r="I38" s="64">
        <v>-2.6200000000000001E-2</v>
      </c>
      <c r="K38">
        <v>-173</v>
      </c>
      <c r="L38" s="64">
        <v>-0.5252</v>
      </c>
    </row>
    <row r="39" spans="1:12">
      <c r="A39" s="46" t="s">
        <v>215</v>
      </c>
      <c r="B39">
        <v>5450.1</v>
      </c>
      <c r="C39" s="64">
        <v>0.37930000000000003</v>
      </c>
      <c r="E39">
        <v>1169.5</v>
      </c>
      <c r="F39" s="64">
        <v>4.8399999999999999E-2</v>
      </c>
      <c r="H39">
        <v>-6232.2</v>
      </c>
      <c r="I39" s="64">
        <v>-0.32419999999999999</v>
      </c>
      <c r="K39">
        <v>-5062.7</v>
      </c>
      <c r="L39" s="64">
        <v>-4.3289</v>
      </c>
    </row>
    <row r="40" spans="1:12">
      <c r="A40" s="46" t="s">
        <v>216</v>
      </c>
      <c r="B40">
        <v>6.9</v>
      </c>
      <c r="C40" s="64">
        <v>4.8000000000000001E-4</v>
      </c>
      <c r="E40">
        <v>6.3</v>
      </c>
      <c r="F40" s="64">
        <v>2.5999999999999998E-4</v>
      </c>
      <c r="H40">
        <v>1.2</v>
      </c>
      <c r="I40" s="64">
        <v>6.2000000000000003E-5</v>
      </c>
      <c r="K40">
        <v>-5.0999999999999996</v>
      </c>
      <c r="L40" s="64">
        <v>-0.8095</v>
      </c>
    </row>
    <row r="41" spans="1:12">
      <c r="A41" s="46" t="s">
        <v>217</v>
      </c>
      <c r="B41">
        <v>5457</v>
      </c>
      <c r="C41" s="64">
        <v>0.37980000000000003</v>
      </c>
      <c r="E41">
        <v>1175.8</v>
      </c>
      <c r="F41" s="64">
        <v>4.87E-2</v>
      </c>
      <c r="H41">
        <v>-6231</v>
      </c>
      <c r="I41" s="64">
        <v>0.32419999999999999</v>
      </c>
      <c r="K41">
        <v>-7406.8</v>
      </c>
      <c r="L41" s="64">
        <v>-6.2992999999999997</v>
      </c>
    </row>
    <row r="42" spans="1:12">
      <c r="A42" s="47" t="s">
        <v>218</v>
      </c>
      <c r="B42" s="47">
        <v>14365.6</v>
      </c>
      <c r="C42" s="63">
        <v>1</v>
      </c>
      <c r="E42" s="47">
        <v>24156.400000000001</v>
      </c>
      <c r="F42" s="63">
        <v>1</v>
      </c>
      <c r="G42" s="47"/>
      <c r="H42" s="47">
        <v>19219.599999999999</v>
      </c>
      <c r="I42" s="63">
        <v>1</v>
      </c>
      <c r="J42" s="47"/>
      <c r="K42" s="47">
        <v>-4936.8</v>
      </c>
      <c r="L42" s="65">
        <v>-0.2044</v>
      </c>
    </row>
  </sheetData>
  <mergeCells count="2">
    <mergeCell ref="A1:I1"/>
    <mergeCell ref="K1:L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Income Statement</vt:lpstr>
      <vt:lpstr>Balance Sheet</vt:lpstr>
      <vt:lpstr>Cash Flows</vt:lpstr>
      <vt:lpstr>Ratios</vt:lpstr>
      <vt:lpstr>Graphs &amp; Charts</vt:lpstr>
      <vt:lpstr>Index</vt:lpstr>
      <vt:lpstr>vertical&amp;horizontal alys of I.S</vt:lpstr>
      <vt:lpstr>Vertical&amp;horizontal alys of B.S</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2020-09-29T02:58:23Z</dcterms:created>
  <dcterms:modified xsi:type="dcterms:W3CDTF">2020-10-01T03:52:13Z</dcterms:modified>
</cp:coreProperties>
</file>